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mc:AlternateContent xmlns:mc="http://schemas.openxmlformats.org/markup-compatibility/2006">
    <mc:Choice Requires="x15">
      <x15ac:absPath xmlns:x15ac="http://schemas.microsoft.com/office/spreadsheetml/2010/11/ac" url="D:\РЧ 2026\РЧ(Ю) 2026\КД (ЮЛ)\КОД\"/>
    </mc:Choice>
  </mc:AlternateContent>
  <xr:revisionPtr revIDLastSave="0" documentId="13_ncr:1_{41C6EF70-F238-407E-A03B-575B68B294ED}" xr6:coauthVersionLast="47" xr6:coauthVersionMax="47" xr10:uidLastSave="{00000000-0000-0000-0000-000000000000}"/>
  <bookViews>
    <workbookView xWindow="-108" yWindow="-108" windowWidth="23256" windowHeight="12576" activeTab="1" xr2:uid="{00000000-000D-0000-FFFF-FFFF00000000}"/>
  </bookViews>
  <sheets>
    <sheet name="Информация о Чемпионате" sheetId="8" r:id="rId1"/>
    <sheet name="Общая инфраструктура" sheetId="4" r:id="rId2"/>
    <sheet name="Рабочее место конкурсантов" sheetId="1" r:id="rId3"/>
    <sheet name="Расходные материалы" sheetId="5" r:id="rId4"/>
    <sheet name="Личный инструмент конкурсанта" sheetId="7" r:id="rId5"/>
  </sheets>
  <externalReferences>
    <externalReference r:id="rId6"/>
    <externalReference r:id="rId7"/>
  </externalReferenc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11" i="1" l="1"/>
  <c r="E11" i="1"/>
  <c r="C11" i="1"/>
  <c r="G10" i="1"/>
  <c r="E10" i="1"/>
  <c r="C10" i="1"/>
  <c r="C9" i="1"/>
  <c r="D8" i="1"/>
  <c r="C7" i="1"/>
  <c r="C12" i="4"/>
  <c r="G11" i="4"/>
  <c r="E11" i="4"/>
  <c r="C11" i="4"/>
  <c r="G10" i="4"/>
  <c r="E10" i="4"/>
  <c r="C10" i="4"/>
  <c r="C9" i="4"/>
  <c r="D8" i="4"/>
  <c r="C7" i="4"/>
  <c r="G25" i="5"/>
  <c r="G23" i="5"/>
  <c r="G22" i="5"/>
  <c r="G21" i="5"/>
  <c r="G20" i="5"/>
  <c r="G19" i="5"/>
  <c r="G18" i="5"/>
  <c r="G44" i="1"/>
  <c r="G41" i="1"/>
  <c r="G40" i="1"/>
  <c r="G39" i="1"/>
  <c r="G38" i="1"/>
  <c r="G37" i="1"/>
  <c r="G36" i="1"/>
  <c r="G35" i="1"/>
  <c r="G34" i="1"/>
  <c r="G33" i="1"/>
  <c r="G32" i="1"/>
  <c r="G31" i="1"/>
  <c r="G30" i="1"/>
  <c r="G29" i="1"/>
  <c r="G28" i="1"/>
  <c r="G27" i="1"/>
  <c r="G105" i="4"/>
  <c r="G87" i="4"/>
  <c r="G84" i="4"/>
  <c r="A5" i="7" l="1"/>
  <c r="A3" i="7"/>
  <c r="C15" i="5"/>
  <c r="C14" i="5"/>
  <c r="C13" i="5"/>
  <c r="C12" i="5"/>
  <c r="G11" i="5"/>
  <c r="E11" i="5"/>
  <c r="C11" i="5"/>
  <c r="G10" i="5"/>
  <c r="E10" i="5"/>
  <c r="C10" i="5"/>
  <c r="C9" i="5"/>
  <c r="D8" i="5"/>
  <c r="C7" i="5"/>
  <c r="A5" i="5"/>
  <c r="A3" i="5"/>
  <c r="A3" i="1"/>
  <c r="A3" i="4"/>
  <c r="A5" i="4"/>
</calcChain>
</file>

<file path=xl/sharedStrings.xml><?xml version="1.0" encoding="utf-8"?>
<sst xmlns="http://schemas.openxmlformats.org/spreadsheetml/2006/main" count="743" uniqueCount="287">
  <si>
    <t>Итоговое количество</t>
  </si>
  <si>
    <t>Единица измерения</t>
  </si>
  <si>
    <t>Количество</t>
  </si>
  <si>
    <t>Вид</t>
  </si>
  <si>
    <t>Краткие (рамочные) технические характеристики</t>
  </si>
  <si>
    <t xml:space="preserve">Наименование </t>
  </si>
  <si>
    <t>№</t>
  </si>
  <si>
    <t>Охрана труда и техника безопасности</t>
  </si>
  <si>
    <t xml:space="preserve">Интернет : Подключение  ноутбуков к беспроводному интернету (с возможностью подключения к проводному интернету) 	</t>
  </si>
  <si>
    <t xml:space="preserve">Требования к обеспечению зоны (коммуникации, площадь, сети, количество рабочих мест и др.): </t>
  </si>
  <si>
    <t>ПРОЕКТ</t>
  </si>
  <si>
    <t>Рекомендации представителей индустрии (указывается конкретное оборудование)</t>
  </si>
  <si>
    <t>Основная информация о конкурсной площадке:</t>
  </si>
  <si>
    <t>Рабочее место Конкурсанта (расходные материалы по количеству конкурсантов)</t>
  </si>
  <si>
    <t>Расходные материалы на всех конкурсантов и экспертов</t>
  </si>
  <si>
    <t>Личный инструмент конкурсанта</t>
  </si>
  <si>
    <t xml:space="preserve">Примечание </t>
  </si>
  <si>
    <t>Общая зона конкурсной площадки (оборудование, инструмент, мебель)</t>
  </si>
  <si>
    <t>Комната Конкурсантов (оборудование, инструмент, мебель) (по количеству конкурсантов)</t>
  </si>
  <si>
    <t>Комната Экспертов (включая комнату Главного эксперта) (оборудование, инструмент, мебель) (по количеству экспертов)</t>
  </si>
  <si>
    <t xml:space="preserve">Количество рабочих мест: </t>
  </si>
  <si>
    <t>Компетенция</t>
  </si>
  <si>
    <t>Даты проведения</t>
  </si>
  <si>
    <t>Главный эксперт</t>
  </si>
  <si>
    <t>Количество рабочих мест</t>
  </si>
  <si>
    <t>Электронная почта ГЭ</t>
  </si>
  <si>
    <t>Базовая организация расположения конкурсной площадки</t>
  </si>
  <si>
    <r>
      <t>Адрес базовой организации:</t>
    </r>
    <r>
      <rPr>
        <b/>
        <sz val="12"/>
        <color rgb="FFFF0000"/>
        <rFont val="Times New Roman"/>
        <family val="1"/>
        <charset val="204"/>
      </rPr>
      <t xml:space="preserve"> </t>
    </r>
  </si>
  <si>
    <t xml:space="preserve">Даты проведения: </t>
  </si>
  <si>
    <r>
      <t>Главный эксперт:</t>
    </r>
    <r>
      <rPr>
        <b/>
        <sz val="12"/>
        <color rgb="FFFF0000"/>
        <rFont val="Times New Roman"/>
        <family val="1"/>
        <charset val="204"/>
      </rPr>
      <t xml:space="preserve"> </t>
    </r>
  </si>
  <si>
    <t>Субъект Российской Федерации:</t>
  </si>
  <si>
    <t>Базовая организация расположения конкурсной площадки:</t>
  </si>
  <si>
    <t>Инфраструктурный лист для оснащения конкурсной площадки</t>
  </si>
  <si>
    <t>по компетенции</t>
  </si>
  <si>
    <t>Наименование этапа Чемпионата</t>
  </si>
  <si>
    <t>Адрес конкурсной площадки</t>
  </si>
  <si>
    <t>Электронная почта ТАП</t>
  </si>
  <si>
    <t xml:space="preserve">Технический администратор площадки: </t>
  </si>
  <si>
    <t>Рабочее место Конкурсанта (основное оборудование, вспомогательное оборудование, инструмент (по количеству рабочих мест))</t>
  </si>
  <si>
    <t>Моб.телефон ГЭ</t>
  </si>
  <si>
    <t>Моб.телефон ТАП</t>
  </si>
  <si>
    <t xml:space="preserve">Освещение: Допустимо верхнее искусственное освещение ( не менее ___ люкс) </t>
  </si>
  <si>
    <t xml:space="preserve">Электричество: ___ подключения к сети  по (220 Вольт и 380 Вольт)	</t>
  </si>
  <si>
    <t>Контур заземления для электропитания и сети слаботочных подключений (при необходимости) : не требуется</t>
  </si>
  <si>
    <t>Площадь зоны: не менее ____ кв.м.</t>
  </si>
  <si>
    <t>Покрытие пола: ковролин  - ___ кв.м. на всю зону</t>
  </si>
  <si>
    <t>Подведение сжатого воздуха (при необходимости): требуется/не требуется</t>
  </si>
  <si>
    <t>Подведение/ отведение ГХВС (при необходимости): требуется/не требуется</t>
  </si>
  <si>
    <t xml:space="preserve">Складское помещение </t>
  </si>
  <si>
    <t>Технический администратор площадки</t>
  </si>
  <si>
    <t>Количество экспертов (ЭН+ГЭ+ИЭ) + ТАП:</t>
  </si>
  <si>
    <t>ЭН - эксперт-наставник</t>
  </si>
  <si>
    <t>ГЭ - главный эксперт</t>
  </si>
  <si>
    <t>ИЭ - индустриальный эксперт</t>
  </si>
  <si>
    <t>ТАП - технический администратор площадки</t>
  </si>
  <si>
    <t>Субъект РФ (регион проведения)</t>
  </si>
  <si>
    <t>Ориентировочная стоимость за 1 шт.</t>
  </si>
  <si>
    <t xml:space="preserve">Количество конкурсантов </t>
  </si>
  <si>
    <t xml:space="preserve">Количество конкурсантов: </t>
  </si>
  <si>
    <t>Количество экспертов (ГЭ+ЭН+ИЭ)+ТАП</t>
  </si>
  <si>
    <t xml:space="preserve">Освещение: Допустимо верхнее искусственное освещение </t>
  </si>
  <si>
    <t>Подведение/ отведение ГХВС (при необходимости): не требуется</t>
  </si>
  <si>
    <t>Подведение сжатого воздуха (при необходимости): не требуется</t>
  </si>
  <si>
    <t>Стол</t>
  </si>
  <si>
    <t>Мебель</t>
  </si>
  <si>
    <t>шт</t>
  </si>
  <si>
    <t>Стул</t>
  </si>
  <si>
    <t>Стеллаж</t>
  </si>
  <si>
    <t>Парта одноместная ученическая</t>
  </si>
  <si>
    <t>600х500х700 мм</t>
  </si>
  <si>
    <t>Стул ученический</t>
  </si>
  <si>
    <t>Мусорная корзина</t>
  </si>
  <si>
    <t>Интерактивная поверхность</t>
  </si>
  <si>
    <t>Интерактивное оборудование</t>
  </si>
  <si>
    <t>Компьютер/ноутбук к МФУ, к таймеру, к интерактивной доске</t>
  </si>
  <si>
    <t>Оборудование IT</t>
  </si>
  <si>
    <t>Видео-кабель к интерактивной поверхности</t>
  </si>
  <si>
    <t>VGA или HDMI</t>
  </si>
  <si>
    <t>USB-кабель к интерактивной поверхности</t>
  </si>
  <si>
    <t>USB(A) на USB (B)</t>
  </si>
  <si>
    <t>Документ-камера</t>
  </si>
  <si>
    <t>Акустическая система Компьютера к интерактивной поверхности</t>
  </si>
  <si>
    <t>Планшетный компьютер</t>
  </si>
  <si>
    <t>ЦП: 2 ГГц, Оперативная память: 3072 Мб, SSD: 16 Гб, Диагональ экрана: не ниже 10", разрешение экрана 1920х1080, ОС: Android 7 и выше, ПО для считывания QR-кодов</t>
  </si>
  <si>
    <t>Ноутбук волонтёра</t>
  </si>
  <si>
    <t>Мышь компьютерная</t>
  </si>
  <si>
    <t>Таймер (телевизор на штативе)</t>
  </si>
  <si>
    <t>Многофункциональное устройство (принтер, сканер, копир)</t>
  </si>
  <si>
    <t>Пульт для презентаций</t>
  </si>
  <si>
    <t>Оборудование</t>
  </si>
  <si>
    <t>Сетевой фильтр</t>
  </si>
  <si>
    <t xml:space="preserve"> 220В, 5 м, 5 розеток </t>
  </si>
  <si>
    <t xml:space="preserve">Видеокамера на штативе </t>
  </si>
  <si>
    <t>Устройство записи изображения и звука в "телевизионном" формате, то есть в виде, пригодном для последующего просмотра.</t>
  </si>
  <si>
    <t>Операционная система</t>
  </si>
  <si>
    <t>ПО</t>
  </si>
  <si>
    <t>Офисные приложения</t>
  </si>
  <si>
    <t>Архиватор</t>
  </si>
  <si>
    <t>Браузер</t>
  </si>
  <si>
    <t>ПО для интерактивной поверхности</t>
  </si>
  <si>
    <t>Программа для редактирования аудиофайлов</t>
  </si>
  <si>
    <t>Программа для редактирования видеофайлов</t>
  </si>
  <si>
    <t>Медиаплеер</t>
  </si>
  <si>
    <t>ПО для записи экрана</t>
  </si>
  <si>
    <t>ПО для документ-камеры</t>
  </si>
  <si>
    <t>ПО для считывания QR-кодов для планшетов</t>
  </si>
  <si>
    <t xml:space="preserve">Считывание QR-кодов </t>
  </si>
  <si>
    <t>Флипчарт</t>
  </si>
  <si>
    <t>Вешалка</t>
  </si>
  <si>
    <t>Мин. 6 крючков для одежды</t>
  </si>
  <si>
    <t xml:space="preserve">шт </t>
  </si>
  <si>
    <t>Подведение/ отведение ГХВС (при необходимости) : не требуется</t>
  </si>
  <si>
    <t>Ноутбук/Компьютер для Главного эксперта</t>
  </si>
  <si>
    <t>Запасной картридж для МФУ</t>
  </si>
  <si>
    <t>Совместимый с МФУ</t>
  </si>
  <si>
    <t>Расходные материалы</t>
  </si>
  <si>
    <t>Аптечка</t>
  </si>
  <si>
    <t>Стандартная для первой помощи</t>
  </si>
  <si>
    <t>Охрана труда</t>
  </si>
  <si>
    <t>Огнетушитель</t>
  </si>
  <si>
    <t>Углекислотный/порошковый</t>
  </si>
  <si>
    <t>Не требуется</t>
  </si>
  <si>
    <t>Ноутбук</t>
  </si>
  <si>
    <t xml:space="preserve">шт ( на 1 раб.место) </t>
  </si>
  <si>
    <t>Наушники с микрофоном</t>
  </si>
  <si>
    <t>Простой карандаш</t>
  </si>
  <si>
    <t>Ластик</t>
  </si>
  <si>
    <t>Ручка шариковая синяя</t>
  </si>
  <si>
    <t>Цвет чернил: синий</t>
  </si>
  <si>
    <t>Линейки</t>
  </si>
  <si>
    <t>Ножницы детские безопасные для творчества</t>
  </si>
  <si>
    <t xml:space="preserve">Длина: 120-140 мм. Форма лезвий: тупоконечные. Безопасные лезвия: да </t>
  </si>
  <si>
    <t>Влажные салфетки</t>
  </si>
  <si>
    <t>Точилка</t>
  </si>
  <si>
    <t>контейнер для стружки: да</t>
  </si>
  <si>
    <t>Папка-конверт на молнии А4</t>
  </si>
  <si>
    <t>Формат: А4</t>
  </si>
  <si>
    <t>Бумага</t>
  </si>
  <si>
    <t>формат А4</t>
  </si>
  <si>
    <t>пачка 500 листов</t>
  </si>
  <si>
    <t xml:space="preserve">Папка-регистратор </t>
  </si>
  <si>
    <t>формат А4, с арочным механизмом или на кольцах</t>
  </si>
  <si>
    <t xml:space="preserve">Планшет с зажимом </t>
  </si>
  <si>
    <t>Карандаш простой с ластиком</t>
  </si>
  <si>
    <t>Ручка шариковая</t>
  </si>
  <si>
    <t>Блокнот для эксперта</t>
  </si>
  <si>
    <t>формат А5</t>
  </si>
  <si>
    <t>Скрепки канцелярские металлические с полимерным покрытием</t>
  </si>
  <si>
    <t>упак</t>
  </si>
  <si>
    <t xml:space="preserve">Файлы </t>
  </si>
  <si>
    <t>прозрачные. Формат А4</t>
  </si>
  <si>
    <t xml:space="preserve">Зажимы для бумаг 19 мм черные </t>
  </si>
  <si>
    <t xml:space="preserve">Зажимы для бумаг 32 мм черные </t>
  </si>
  <si>
    <t xml:space="preserve">Бейдж </t>
  </si>
  <si>
    <t>Линейка</t>
  </si>
  <si>
    <t xml:space="preserve">Магниты комплект </t>
  </si>
  <si>
    <t>диамерт 30 мм, 6 шт. в упаковке</t>
  </si>
  <si>
    <t xml:space="preserve">Комплект бумаги для доски </t>
  </si>
  <si>
    <t>67.5х98 см белая 50листов </t>
  </si>
  <si>
    <t xml:space="preserve">Набор фломастеров для доски </t>
  </si>
  <si>
    <t>набор  4 цвета (красный, синий, зеленый, черный), толщина линии 3 мм</t>
  </si>
  <si>
    <t>Губка магнитная для маркерных досок</t>
  </si>
  <si>
    <t>Размер изделия: 105x55x20мм</t>
  </si>
  <si>
    <t>Тетрадь школьная в линейку</t>
  </si>
  <si>
    <t xml:space="preserve">12 л. </t>
  </si>
  <si>
    <t>Тетрадь школьная в клетку</t>
  </si>
  <si>
    <t>Папка-конверт на молнии А5</t>
  </si>
  <si>
    <t>Формат: 196 мм x 250 мм</t>
  </si>
  <si>
    <t>Набор цветных карандашей</t>
  </si>
  <si>
    <t>Ватман</t>
  </si>
  <si>
    <t>формат А1, плотность 200 г/кв.м. белизна не менее 100</t>
  </si>
  <si>
    <t>Набор стеков</t>
  </si>
  <si>
    <t>Пластилин</t>
  </si>
  <si>
    <t xml:space="preserve">Стикеры </t>
  </si>
  <si>
    <t>76х76 мм 5 цветов 400 листов</t>
  </si>
  <si>
    <t xml:space="preserve">Защитная клеёнка </t>
  </si>
  <si>
    <t xml:space="preserve">Набор картона цветного </t>
  </si>
  <si>
    <t xml:space="preserve"> на менее 8 листов в наборе</t>
  </si>
  <si>
    <t>Набор фломастеров</t>
  </si>
  <si>
    <t>Набор бархатной бумаги</t>
  </si>
  <si>
    <t>Палитра</t>
  </si>
  <si>
    <t>Клей-карандаш или клей ПВА</t>
  </si>
  <si>
    <t xml:space="preserve">Набор цветной бумаги односторонней </t>
  </si>
  <si>
    <t>Стакан для рисования непроливайка</t>
  </si>
  <si>
    <t>Набор картона белого 8 л.</t>
  </si>
  <si>
    <t>Бумажные салфетки</t>
  </si>
  <si>
    <t>Краски акварельные 12 цв.</t>
  </si>
  <si>
    <t>Краски гуашь 9 цв.</t>
  </si>
  <si>
    <t>Набор кистей Художник (белка) 5 шт. или аналог</t>
  </si>
  <si>
    <t>Циркуль</t>
  </si>
  <si>
    <t>Скотч узкий</t>
  </si>
  <si>
    <t>Скотч широкий</t>
  </si>
  <si>
    <t>Степлер</t>
  </si>
  <si>
    <t>Антистеплер</t>
  </si>
  <si>
    <t>Скобы для степлера</t>
  </si>
  <si>
    <t>Бумага для акварели А3 10 л.</t>
  </si>
  <si>
    <t>Двусторонний скотч</t>
  </si>
  <si>
    <t>Преподавание в младших классах юниоры</t>
  </si>
  <si>
    <t>Региональный этап Чемпионата</t>
  </si>
  <si>
    <t xml:space="preserve">  16.02.2026 – 20.02.2026</t>
  </si>
  <si>
    <t>Площадь зоны: 87,5 кв.м.</t>
  </si>
  <si>
    <t xml:space="preserve">Интернет : Подключение ноутбуков волонтеров и планшетных ПК к беспроводному интернету, подключение компьютеров Конкурсантов по проводному соединению </t>
  </si>
  <si>
    <r>
      <t xml:space="preserve">Электричество: </t>
    </r>
    <r>
      <rPr>
        <u/>
        <sz val="11"/>
        <color theme="1"/>
        <rFont val="Times New Roman"/>
        <family val="1"/>
        <charset val="204"/>
      </rPr>
      <t>10 подключений к сети  по 220 Вольт</t>
    </r>
  </si>
  <si>
    <r>
      <t>Покрытие пола: ковролин  - _</t>
    </r>
    <r>
      <rPr>
        <u/>
        <sz val="11"/>
        <color theme="1"/>
        <rFont val="Times New Roman"/>
        <family val="1"/>
        <charset val="204"/>
      </rPr>
      <t>87,5__</t>
    </r>
    <r>
      <rPr>
        <sz val="11"/>
        <color theme="1"/>
        <rFont val="Times New Roman"/>
        <family val="1"/>
        <charset val="204"/>
      </rPr>
      <t xml:space="preserve"> кв.м на всю зону</t>
    </r>
  </si>
  <si>
    <t>(ШхГхВ) 1400х700х750
столеншница не тоньше 25 мм светло -серая ламинированная поверхность столешницы</t>
  </si>
  <si>
    <t>Арт Самба
Цвет Синий
Фабрика Россия
Материал Кожзам
Вид Стул
Производитель Россия
Ширина 60
Глубина 58
Высота 88
Цвет Синий
Фабрика Россия
Материал Кожзам
Вид Стул
Производитель Россия
Ширина 60
Глубина 58
Высота 88</t>
  </si>
  <si>
    <t>Материал: МДФ, Пищевой пластик 
Ширина: 66,4 см
Глубина: 47,4 см
Высота: 54 - 76 см
Под рост ребенка: 110 - 157 см
• Встроенный в столешницу рулон бумаги для рисования (1 рулон в комплекте);
• Регулируемые по высоте стол;
• Увеличенная рабочая площадь столешницы с антибликовой поверхностью;
• Углубления по бокам для ручек и карандашей;
• Выдвижной органайзер под столешницей;
• Скругленные края столешницы;
• Регулируемый угол наклона столешницы от 0 до 40 градусов;
• Два крючка для портфеля;
• Рекомендуемый рост от 100 см до 157 см;</t>
  </si>
  <si>
    <t>Устойчивый "растущий" стул-трансформер. Регулировка высоты сиденья по шкале роста и глубины спинки. Сиденье и спинка с перфорацией.
ХАРАКТЕРИСТИКИ:
Возраст ребенка: 3-14 лет.
Размеры: 38 х 36 х 61,2-73,2 см.
Размеры сиденья: 31 х 36 см.
Размеры спинки: 32 х 28 см.
Высота сиденья: 32-44 см.
Глубина спинки: 25-33 см.
Максимальная нагрузка: 100 кг.
Материал: MDF и меламин, сталь, пластик.</t>
  </si>
  <si>
    <t>10 л пластик, серая(26х27 см)</t>
  </si>
  <si>
    <t>SBID-MX075 Диагональ 75"; разрешение 4К Ultra HD 3840x2160; Технология DViT (Digital Vision Touch) technology; яркость 360 кд/кв.м; контрастность 1200:01:00; количество касаний 8; покрытие экрана - спец.стекло (антитрение, антиблик); встроенный медиаплеер - есть; время отклика - 6мс; габариты - 174,6x106,4x10,8мм; количество динамиков 2x10 Вт; Выходы - HDMIx2, VGA, USB - A, USB - B, AC, RCA, RJ-45; энергопотребление - 100-240 Вт; наработка на отказ 50000 часов, поддержка операционных систем Windows и MacOs</t>
  </si>
  <si>
    <t>Acer TMP-215-53-31SP Разрешение экрана 1920x1080, Процессор - Core i3, Частота процессора-2000 МГц, Количество ядер процессора - 2, Оперативная память - 8 ГБ, Тип видеокарты -дискретная, дискретная и встроенная, 
Видеокарта - Intel UHD Graphics, Объем видеопамяти - 4096 МБ, Установленная ОС - Windows 10, Тип жесткого диска - SSD, Объем жесткого диска - 256 ГБ, Тип - ноутбук, Процессор-Intel Core i3 1125G4 2000 МГц, Количество ядер процессора - 2, Объем кэша L2-2,5 Мб, Объем кэша L3
6 Мб, Память-8 ГБ DDR4 3200 МГц, Экран-15.6 дюймов, 1920x1080, широкоформатный, Тип покрытия экрана-матовый,тип матрицы экрана-TFT IPS,  подсветка экрана-светодиодная,
Тип видеокарты - встроенная, Видеопроцессор-Intel UHD Graphics, Видеопамять-4096 МБ, Интерфейс накопителя-M.2, Связь: LAN-сетевая карта 1000 Мбит/c, Беспроводная связь- Wi-Fi IEEE 802.11ac, 802.11b, Bluetooth 4.0, 4.2, Интерфейсы- USB 2.0, USB 3.1 Type Ax3, USB 3.1 Type C, HDMI, вход микр./вых. на наушники Combo, LAN (RJ-45), Устройство для чтения флэш-карт-есть, Поддержка карт памяти-SD, SDHC, SDXC,  Время работы от аккумулятора-12 ч.</t>
  </si>
  <si>
    <t>SMART SDC-550 Разрешение: 1920 x 1080, 1080p, фокусировка: авто / ручная, увеличение: 8х оптический зум + 10х цифровой зум, суммарно 80х, разъемы: vga in, vga out, dvi-i out, usb: usb-a, usb 2.0, гнездо для карт памяти sd/sdhc</t>
  </si>
  <si>
    <t>Акустическая система Edifier S1000MKII</t>
  </si>
  <si>
    <t>Тип соединения: проводная Количество кнопок: 2. Колесо прокрутки: Есть</t>
  </si>
  <si>
    <t>Диагональ 15,6"</t>
  </si>
  <si>
    <t>Canon PIXMA G3460 A4, 11стр/мин, цветное струйное МФУ, односторонняя печать, USB 2.0</t>
  </si>
  <si>
    <t xml:space="preserve">Беспроводной пульт для проведения презентаций, оснащенный удобными элементами управления и лазерной указкой с красным лучом. Беспроводной </t>
  </si>
  <si>
    <t xml:space="preserve"> 220В, 5 м, 6 розеток </t>
  </si>
  <si>
    <t>Windows 10</t>
  </si>
  <si>
    <t xml:space="preserve">Microsoft Office профессиональный плюс 2019 </t>
  </si>
  <si>
    <t>WinRAR</t>
  </si>
  <si>
    <t>Yandex</t>
  </si>
  <si>
    <t>SMART Notebook</t>
  </si>
  <si>
    <t>audacity</t>
  </si>
  <si>
    <t>Windows Media Player</t>
  </si>
  <si>
    <t>OBS Studio</t>
  </si>
  <si>
    <t>магнитно-маркерный размер: 700х1000 мм на треноге</t>
  </si>
  <si>
    <t>Площадь зоны: не менее 73 кв.м.</t>
  </si>
  <si>
    <t>Освещение: Допустимо верхнее искусственное освещение</t>
  </si>
  <si>
    <t xml:space="preserve">Интернет : отсутствует 	</t>
  </si>
  <si>
    <t xml:space="preserve">Электричество:  подключения к сети  по (220 Вольт)	</t>
  </si>
  <si>
    <t>Покрытие пола: линолеум - 73 м2 на всю зону</t>
  </si>
  <si>
    <t>Арт Самба
Цвет Синий
Фабрика Россия
Материал Кожзам
Вид Стул
Производитель Россия
Ширина 60
Глубина 58
Высота 88
Цвет Синий
Фабрика Россия
Материал Кожзам
Вид Стул
Производитель Россия
Ширина 60
Глубина 58
Высота 88Размеры: 800мм х 380 мм х 380мм</t>
  </si>
  <si>
    <t>Площадь зоны: 20 кв.м.</t>
  </si>
  <si>
    <t xml:space="preserve">Электричество: 2 подключения к сети  по (220 В)	</t>
  </si>
  <si>
    <t>Покрытие пола: линолеум- 20 кв.м.на всю зону</t>
  </si>
  <si>
    <t>Размеры: 38 х 36 х 61,2-73,2 см.</t>
  </si>
  <si>
    <t>10 л пластик,  серая</t>
  </si>
  <si>
    <t xml:space="preserve"> 16.02.2026 – 20.02.2026</t>
  </si>
  <si>
    <t>Кемеровская область - Кузбасс</t>
  </si>
  <si>
    <t>Агеева Вера Александровна</t>
  </si>
  <si>
    <t>ageeva0604@yandex.ru</t>
  </si>
  <si>
    <t>Михайлов Алексей Валерьевич</t>
  </si>
  <si>
    <t xml:space="preserve">RazorF1861@gmail.com </t>
  </si>
  <si>
    <t>7 950 580-83-53</t>
  </si>
  <si>
    <t xml:space="preserve">Государственное автономное профессиональное образовательное учреждение «Кузбасский педагогический колледж» </t>
  </si>
  <si>
    <t>650066, Сибирский федеральный округ, Кемеровская область - Кузбасс, г. Кемерово, пр-т. Ленина, 79А</t>
  </si>
  <si>
    <t>16.02.2026 – 20.02.2026</t>
  </si>
  <si>
    <t xml:space="preserve"> +7-908-953-06-04</t>
  </si>
  <si>
    <t>Площадь зоны: 30 кв.м.</t>
  </si>
  <si>
    <r>
      <t>Освещение: Допустимо верхнее искусственное освещение</t>
    </r>
    <r>
      <rPr>
        <sz val="11"/>
        <rFont val="Times New Roman"/>
        <family val="1"/>
        <charset val="204"/>
      </rPr>
      <t/>
    </r>
  </si>
  <si>
    <t xml:space="preserve">Электричество: 6 подключений к сети 220 Вольт </t>
  </si>
  <si>
    <r>
      <t xml:space="preserve">Покрытие пола: </t>
    </r>
    <r>
      <rPr>
        <sz val="11"/>
        <rFont val="Times New Roman"/>
        <family val="1"/>
        <charset val="204"/>
      </rPr>
      <t>линолеум  - 30 м2 на всю зону</t>
    </r>
  </si>
  <si>
    <t>Logitech G432 Головные, закрытого типа, подключение: 3,5mm minijack</t>
  </si>
  <si>
    <t>Movavi Video Editor</t>
  </si>
  <si>
    <t>(ШхГхВ) 1400х700х750
столеншница не тоньше 25 мм
 светло-серая ламинированная поверхность столешницы</t>
  </si>
  <si>
    <t>Арт Самба
Цвет Синий
Фабрика Россия
Материал Кожзам
Вид Стул
Производитель Россия
Ширина 60
Глубина 58
Высота 88
Размеры: 800мм х 380 мм х 380мм</t>
  </si>
  <si>
    <t>Твердость грифеля: HB (ТМ). Материал корпуса:пластик</t>
  </si>
  <si>
    <t>"Silwerhof. Boom 300/80", цвет: белый, 26x18,5x8 мм</t>
  </si>
  <si>
    <t xml:space="preserve">Длина разметки: 15-20 см. Материал линейки: дерево </t>
  </si>
  <si>
    <t>Салфетки влажные антибактериальные "Чистота и Свежесть", 15 шт. </t>
  </si>
  <si>
    <t>OfficeSpace Скрепки 28 мм CV28_2258,  (70 шт.) разноцветный</t>
  </si>
  <si>
    <t xml:space="preserve">Зажимы для бумаг STAFF "EVERYDAY", комплект 12 шт., 19 мм, на 60 листов, черные, картонная коробка, 224606 </t>
  </si>
  <si>
    <t>Зажимы для бумаг черные 32мм 12шт LAMARK BC0542</t>
  </si>
  <si>
    <t>горизонтальный.100x75мм, с клипом на синем шнурке</t>
  </si>
  <si>
    <t>Карандаши цветные Silwerhof , iшестигранная форма корпуса, ударопрочный грифель, дер 7,2 мм 12цв</t>
  </si>
  <si>
    <t>Набор стеков "Стамм", 4 штуки, микс</t>
  </si>
  <si>
    <t>Пластилин Мульти-Пульти Приключения Енота классический 10 цветов (КП_10208)</t>
  </si>
  <si>
    <t>Доска для лепки А3 белая</t>
  </si>
  <si>
    <t>Фломастеры Silwerhof Веселые друзья 7.5мм 125мм круг. Вентилируемый 12цв. пакет с европодвесом</t>
  </si>
  <si>
    <t>Цветная бумага бархатная Цыпа Юнландия, A4, 10 л., 10 цв.</t>
  </si>
  <si>
    <t>Палитра Луч пластиковая 9С 469-08 белый</t>
  </si>
  <si>
    <t>Клей-карандаш ПВА "Silwerhof", 21 грамм, арт. 433041-21</t>
  </si>
  <si>
    <t>Стакан-непроливайка большой Гамма, без крышки</t>
  </si>
  <si>
    <t xml:space="preserve">Белый картон STAFF, A4, 8 л. </t>
  </si>
  <si>
    <t>Салфетки ARO бумажные однослойные, 100 листов</t>
  </si>
  <si>
    <t>Краски акварельные Silwerhof 961139-12 Веселые друзья медовые 12цв. без кисти картон. кор.</t>
  </si>
  <si>
    <t>ArtSpace Гуашь Космонавты (Gk-16_10226), 20 мл, 9 цв.</t>
  </si>
  <si>
    <t>Набор кистей ArtSpace белка, круглая с острой вершинкой, длинная ручка, 5 шт., блистер-упаковка</t>
  </si>
  <si>
    <t>Циркуль ArtSpace металлический, 115мм, ПВХ чехол, ассорти</t>
  </si>
  <si>
    <t>Клейкие ленты 12мм х 33м канцелярские BRAUBERG</t>
  </si>
  <si>
    <t>Скотч лента клейкая NovaRoll прозрачная упаковочная 48мм 150м</t>
  </si>
  <si>
    <t>BRAUBERG Степлер Nero, для скоб №24/6 черный</t>
  </si>
  <si>
    <t>№10,24/6,26/6, корпус металлический, ассорти 2 вида Attomex 4140300</t>
  </si>
  <si>
    <t xml:space="preserve">Скобы для степлера Lamark , 1000 шт, №24/6, высококачественная сталь
</t>
  </si>
  <si>
    <t>Папка для акварели Brauberg А3 297х420 мм, 10 листов, внутренний блок 200 г/м2 бумага, по ГОСТ 7277-77 (125224)</t>
  </si>
  <si>
    <t>Клейкая лента двусторонняя ATTACHE 38х10м, полипропилен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</si>
</sst>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charset val="204"/>
      <scheme val="minor"/>
    </font>
    <font>
      <sz val="11"/>
      <name val="Calibri"/>
      <family val="2"/>
      <charset val="204"/>
      <scheme val="minor"/>
    </font>
    <font>
      <sz val="11"/>
      <name val="Times New Roman"/>
      <family val="1"/>
      <charset val="204"/>
    </font>
    <font>
      <sz val="11"/>
      <name val="Calibri"/>
      <family val="2"/>
      <charset val="204"/>
    </font>
    <font>
      <sz val="16"/>
      <name val="Times New Roman"/>
      <family val="1"/>
      <charset val="204"/>
    </font>
    <font>
      <b/>
      <sz val="12"/>
      <name val="Times New Roman"/>
      <family val="1"/>
      <charset val="204"/>
    </font>
    <font>
      <sz val="16"/>
      <color theme="0"/>
      <name val="Times New Roman"/>
      <family val="1"/>
      <charset val="204"/>
    </font>
    <font>
      <sz val="11"/>
      <color theme="1"/>
      <name val="Calibri"/>
      <family val="2"/>
      <charset val="204"/>
      <scheme val="minor"/>
    </font>
    <font>
      <sz val="10"/>
      <name val="Times New Roman"/>
      <family val="1"/>
      <charset val="204"/>
    </font>
    <font>
      <sz val="11"/>
      <color theme="1"/>
      <name val="Times New Roman"/>
      <family val="1"/>
      <charset val="204"/>
    </font>
    <font>
      <sz val="10"/>
      <color theme="1"/>
      <name val="Times New Roman"/>
      <family val="1"/>
      <charset val="204"/>
    </font>
    <font>
      <u/>
      <sz val="11"/>
      <color theme="10"/>
      <name val="Calibri"/>
      <family val="2"/>
      <scheme val="minor"/>
    </font>
    <font>
      <sz val="10"/>
      <color indexed="8"/>
      <name val="Times New Roman"/>
      <family val="1"/>
      <charset val="204"/>
    </font>
    <font>
      <sz val="10"/>
      <color rgb="FF000000"/>
      <name val="Times New Roman"/>
      <family val="1"/>
      <charset val="204"/>
    </font>
    <font>
      <b/>
      <sz val="12"/>
      <color rgb="FFFF0000"/>
      <name val="Times New Roman"/>
      <family val="1"/>
      <charset val="204"/>
    </font>
    <font>
      <b/>
      <sz val="16"/>
      <color theme="0"/>
      <name val="Times New Roman"/>
      <family val="1"/>
      <charset val="204"/>
    </font>
    <font>
      <sz val="14"/>
      <color theme="1"/>
      <name val="Times New Roman"/>
      <family val="1"/>
      <charset val="204"/>
    </font>
    <font>
      <u/>
      <sz val="14"/>
      <color theme="10"/>
      <name val="Times New Roman"/>
      <family val="1"/>
      <charset val="204"/>
    </font>
    <font>
      <b/>
      <sz val="11"/>
      <color theme="1"/>
      <name val="Times New Roman"/>
      <family val="1"/>
      <charset val="204"/>
    </font>
    <font>
      <u/>
      <sz val="11"/>
      <color theme="1"/>
      <name val="Times New Roman"/>
      <family val="1"/>
      <charset val="204"/>
    </font>
    <font>
      <sz val="11"/>
      <color theme="1"/>
      <name val="Calibri"/>
      <family val="2"/>
      <charset val="204"/>
    </font>
    <font>
      <sz val="11"/>
      <color rgb="FF000000"/>
      <name val="Times New Roman"/>
      <family val="1"/>
      <charset val="204"/>
    </font>
    <font>
      <sz val="11"/>
      <color rgb="FF333333"/>
      <name val="Times New Roman"/>
      <family val="1"/>
      <charset val="204"/>
    </font>
  </fonts>
  <fills count="10">
    <fill>
      <patternFill patternType="none"/>
    </fill>
    <fill>
      <patternFill patternType="gray125"/>
    </fill>
    <fill>
      <patternFill patternType="solid">
        <fgColor rgb="FFAEABAB"/>
        <bgColor rgb="FFAEABAB"/>
      </patternFill>
    </fill>
    <fill>
      <patternFill patternType="solid">
        <fgColor theme="0" tint="-0.34998626667073579"/>
        <bgColor rgb="FFFFC000"/>
      </patternFill>
    </fill>
    <fill>
      <patternFill patternType="solid">
        <fgColor theme="0" tint="-0.34998626667073579"/>
        <bgColor indexed="64"/>
      </patternFill>
    </fill>
    <fill>
      <patternFill patternType="solid">
        <fgColor theme="0"/>
        <bgColor indexed="64"/>
      </patternFill>
    </fill>
    <fill>
      <patternFill patternType="solid">
        <fgColor rgb="FFFFFFFF"/>
        <bgColor rgb="FFFFFFFF"/>
      </patternFill>
    </fill>
    <fill>
      <patternFill patternType="solid">
        <fgColor rgb="FFFFFFFF"/>
        <bgColor rgb="FFFFFFCC"/>
      </patternFill>
    </fill>
    <fill>
      <patternFill patternType="solid">
        <fgColor theme="1" tint="0.249977111117893"/>
        <bgColor rgb="FF3A3838"/>
      </patternFill>
    </fill>
    <fill>
      <patternFill patternType="solid">
        <fgColor theme="1" tint="0.249977111117893"/>
        <bgColor indexed="64"/>
      </patternFill>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bottom style="medium">
        <color rgb="FF000000"/>
      </bottom>
      <diagonal/>
    </border>
    <border>
      <left/>
      <right style="medium">
        <color rgb="FF000000"/>
      </right>
      <top/>
      <bottom/>
      <diagonal/>
    </border>
    <border>
      <left style="medium">
        <color rgb="FF000000"/>
      </left>
      <right/>
      <top/>
      <bottom/>
      <diagonal/>
    </border>
    <border>
      <left/>
      <right style="medium">
        <color rgb="FF000000"/>
      </right>
      <top style="medium">
        <color rgb="FF000000"/>
      </top>
      <bottom/>
      <diagonal/>
    </border>
    <border>
      <left/>
      <right/>
      <top style="medium">
        <color rgb="FF000000"/>
      </top>
      <bottom/>
      <diagonal/>
    </border>
    <border>
      <left style="medium">
        <color rgb="FF000000"/>
      </left>
      <right/>
      <top style="medium">
        <color rgb="FF000000"/>
      </top>
      <bottom/>
      <diagonal/>
    </border>
    <border>
      <left style="thin">
        <color rgb="FF000000"/>
      </left>
      <right style="thin">
        <color rgb="FF000000"/>
      </right>
      <top style="thin">
        <color rgb="FF000000"/>
      </top>
      <bottom/>
      <diagonal/>
    </border>
    <border>
      <left/>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rgb="FF000000"/>
      </right>
      <top/>
      <bottom/>
      <diagonal/>
    </border>
    <border>
      <left/>
      <right style="thin">
        <color rgb="FF000000"/>
      </right>
      <top/>
      <bottom style="thin">
        <color rgb="FF000000"/>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11" fillId="0" borderId="0" applyNumberFormat="0" applyFill="0" applyBorder="0" applyAlignment="0" applyProtection="0"/>
  </cellStyleXfs>
  <cellXfs count="123">
    <xf numFmtId="0" fontId="0" fillId="0" borderId="0" xfId="0"/>
    <xf numFmtId="0" fontId="1" fillId="0" borderId="0" xfId="1"/>
    <xf numFmtId="0" fontId="2" fillId="0" borderId="1" xfId="1" applyFont="1" applyBorder="1" applyAlignment="1">
      <alignment horizontal="center" vertical="center"/>
    </xf>
    <xf numFmtId="0" fontId="2" fillId="0" borderId="1" xfId="1" applyFont="1" applyBorder="1" applyAlignment="1">
      <alignment horizontal="center" vertical="center" wrapText="1"/>
    </xf>
    <xf numFmtId="0" fontId="2" fillId="0" borderId="1" xfId="1" applyFont="1" applyBorder="1" applyAlignment="1">
      <alignment horizontal="left" vertical="center" wrapText="1"/>
    </xf>
    <xf numFmtId="0" fontId="2" fillId="0" borderId="6" xfId="1" applyFont="1" applyBorder="1" applyAlignment="1">
      <alignment horizontal="center" vertical="center" wrapText="1"/>
    </xf>
    <xf numFmtId="0" fontId="2" fillId="0" borderId="2" xfId="1" applyFont="1" applyBorder="1" applyAlignment="1">
      <alignment horizontal="center" vertical="center" wrapText="1"/>
    </xf>
    <xf numFmtId="0" fontId="2" fillId="0" borderId="2" xfId="1" applyFont="1" applyBorder="1" applyAlignment="1">
      <alignment horizontal="left" vertical="center" wrapText="1"/>
    </xf>
    <xf numFmtId="0" fontId="2" fillId="0" borderId="15" xfId="1" applyFont="1" applyBorder="1" applyAlignment="1">
      <alignment horizontal="center" vertical="center" wrapText="1"/>
    </xf>
    <xf numFmtId="0" fontId="9" fillId="0" borderId="20" xfId="1" applyFont="1" applyBorder="1" applyAlignment="1">
      <alignment horizontal="center" vertical="center" wrapText="1"/>
    </xf>
    <xf numFmtId="0" fontId="12" fillId="0" borderId="20" xfId="0" applyFont="1" applyBorder="1" applyAlignment="1">
      <alignment horizontal="left" vertical="top" wrapText="1"/>
    </xf>
    <xf numFmtId="0" fontId="8" fillId="0" borderId="20" xfId="0" applyFont="1" applyBorder="1" applyAlignment="1">
      <alignment horizontal="left" vertical="top" wrapText="1"/>
    </xf>
    <xf numFmtId="0" fontId="8" fillId="7" borderId="22" xfId="0" applyFont="1" applyFill="1" applyBorder="1" applyAlignment="1">
      <alignment horizontal="left" vertical="top" wrapText="1"/>
    </xf>
    <xf numFmtId="0" fontId="7" fillId="0" borderId="0" xfId="1" applyFont="1"/>
    <xf numFmtId="0" fontId="2" fillId="0" borderId="0" xfId="1" applyFont="1"/>
    <xf numFmtId="0" fontId="4" fillId="0" borderId="0" xfId="1" applyFont="1" applyAlignment="1">
      <alignment vertical="center" wrapText="1"/>
    </xf>
    <xf numFmtId="0" fontId="10" fillId="0" borderId="20" xfId="0" applyFont="1" applyBorder="1" applyAlignment="1">
      <alignment horizontal="left" vertical="top" wrapText="1"/>
    </xf>
    <xf numFmtId="0" fontId="16" fillId="0" borderId="0" xfId="0" applyFont="1" applyAlignment="1">
      <alignment wrapText="1"/>
    </xf>
    <xf numFmtId="0" fontId="16" fillId="0" borderId="0" xfId="0" applyFont="1"/>
    <xf numFmtId="0" fontId="16" fillId="0" borderId="20" xfId="0" applyFont="1" applyBorder="1" applyAlignment="1">
      <alignment wrapText="1"/>
    </xf>
    <xf numFmtId="0" fontId="6" fillId="0" borderId="0" xfId="1" applyFont="1"/>
    <xf numFmtId="0" fontId="6" fillId="0" borderId="0" xfId="1" applyFont="1" applyAlignment="1">
      <alignment vertical="center" wrapText="1"/>
    </xf>
    <xf numFmtId="0" fontId="15" fillId="0" borderId="0" xfId="1" applyFont="1" applyAlignment="1">
      <alignment vertical="center" wrapText="1"/>
    </xf>
    <xf numFmtId="0" fontId="9" fillId="0" borderId="1" xfId="1" applyFont="1" applyBorder="1" applyAlignment="1">
      <alignment horizontal="center" vertical="top"/>
    </xf>
    <xf numFmtId="0" fontId="9" fillId="0" borderId="1" xfId="1" applyFont="1" applyBorder="1" applyAlignment="1">
      <alignment horizontal="left" vertical="top" wrapText="1"/>
    </xf>
    <xf numFmtId="0" fontId="10" fillId="5" borderId="20" xfId="0" applyFont="1" applyFill="1" applyBorder="1" applyAlignment="1">
      <alignment horizontal="left" vertical="top" wrapText="1"/>
    </xf>
    <xf numFmtId="0" fontId="10" fillId="0" borderId="0" xfId="0" applyFont="1" applyAlignment="1">
      <alignment horizontal="left" vertical="top" wrapText="1"/>
    </xf>
    <xf numFmtId="0" fontId="8" fillId="0" borderId="23" xfId="0" applyFont="1" applyBorder="1" applyAlignment="1">
      <alignment horizontal="left" vertical="top" wrapText="1"/>
    </xf>
    <xf numFmtId="0" fontId="13" fillId="6" borderId="22" xfId="0" applyFont="1" applyFill="1" applyBorder="1" applyAlignment="1">
      <alignment horizontal="left" vertical="top" wrapText="1"/>
    </xf>
    <xf numFmtId="0" fontId="8" fillId="0" borderId="22" xfId="0" applyFont="1" applyBorder="1" applyAlignment="1">
      <alignment horizontal="left" vertical="top" wrapText="1"/>
    </xf>
    <xf numFmtId="0" fontId="13" fillId="6" borderId="20" xfId="0" applyFont="1" applyFill="1" applyBorder="1" applyAlignment="1">
      <alignment horizontal="left" vertical="center" wrapText="1"/>
    </xf>
    <xf numFmtId="0" fontId="8" fillId="0" borderId="1" xfId="1" applyFont="1" applyBorder="1" applyAlignment="1">
      <alignment horizontal="left" vertical="top"/>
    </xf>
    <xf numFmtId="0" fontId="8" fillId="0" borderId="15" xfId="1" applyFont="1" applyBorder="1" applyAlignment="1">
      <alignment horizontal="left" vertical="top"/>
    </xf>
    <xf numFmtId="0" fontId="9" fillId="0" borderId="20" xfId="1" applyFont="1" applyBorder="1" applyAlignment="1">
      <alignment horizontal="center" vertical="top" wrapText="1"/>
    </xf>
    <xf numFmtId="0" fontId="9" fillId="0" borderId="24" xfId="1" applyFont="1" applyBorder="1" applyAlignment="1">
      <alignment horizontal="center" vertical="top" wrapText="1"/>
    </xf>
    <xf numFmtId="0" fontId="9" fillId="0" borderId="1" xfId="1" applyFont="1" applyBorder="1" applyAlignment="1">
      <alignment horizontal="center" vertical="top" wrapText="1"/>
    </xf>
    <xf numFmtId="0" fontId="9" fillId="0" borderId="5" xfId="1" applyFont="1" applyBorder="1" applyAlignment="1">
      <alignment horizontal="center" vertical="top" wrapText="1"/>
    </xf>
    <xf numFmtId="0" fontId="9" fillId="0" borderId="19" xfId="1" applyFont="1" applyBorder="1" applyAlignment="1">
      <alignment horizontal="center" vertical="top" wrapText="1"/>
    </xf>
    <xf numFmtId="0" fontId="10" fillId="0" borderId="1" xfId="1" applyFont="1" applyBorder="1" applyAlignment="1">
      <alignment horizontal="left" vertical="top" wrapText="1"/>
    </xf>
    <xf numFmtId="0" fontId="10" fillId="0" borderId="21" xfId="1" applyFont="1" applyBorder="1" applyAlignment="1">
      <alignment horizontal="left" vertical="center" wrapText="1"/>
    </xf>
    <xf numFmtId="0" fontId="10" fillId="0" borderId="18" xfId="1" applyFont="1" applyBorder="1" applyAlignment="1">
      <alignment horizontal="left" vertical="center"/>
    </xf>
    <xf numFmtId="0" fontId="8" fillId="0" borderId="18" xfId="1" applyFont="1" applyBorder="1" applyAlignment="1">
      <alignment horizontal="left" vertical="center"/>
    </xf>
    <xf numFmtId="0" fontId="8" fillId="0" borderId="4" xfId="1" applyFont="1" applyBorder="1" applyAlignment="1">
      <alignment horizontal="left" vertical="center"/>
    </xf>
    <xf numFmtId="0" fontId="8" fillId="0" borderId="20" xfId="1" applyFont="1" applyBorder="1" applyAlignment="1">
      <alignment horizontal="left" vertical="center"/>
    </xf>
    <xf numFmtId="0" fontId="10" fillId="0" borderId="22" xfId="1" applyFont="1" applyBorder="1" applyAlignment="1">
      <alignment horizontal="left" vertical="center"/>
    </xf>
    <xf numFmtId="0" fontId="10" fillId="0" borderId="16" xfId="1" applyFont="1" applyBorder="1" applyAlignment="1">
      <alignment horizontal="left" vertical="center" wrapText="1"/>
    </xf>
    <xf numFmtId="0" fontId="2" fillId="0" borderId="1" xfId="1" applyFont="1" applyBorder="1" applyAlignment="1">
      <alignment horizontal="center" vertical="top"/>
    </xf>
    <xf numFmtId="0" fontId="2" fillId="0" borderId="2" xfId="1" applyFont="1" applyBorder="1" applyAlignment="1">
      <alignment horizontal="center" vertical="top" wrapText="1"/>
    </xf>
    <xf numFmtId="0" fontId="8" fillId="0" borderId="20" xfId="0" applyFont="1" applyBorder="1" applyAlignment="1">
      <alignment horizontal="center" wrapText="1"/>
    </xf>
    <xf numFmtId="0" fontId="2" fillId="0" borderId="2" xfId="1" applyFont="1" applyBorder="1" applyAlignment="1">
      <alignment horizontal="center" vertical="top"/>
    </xf>
    <xf numFmtId="0" fontId="2" fillId="0" borderId="1" xfId="1" applyFont="1" applyBorder="1" applyAlignment="1">
      <alignment horizontal="center" vertical="top" wrapText="1"/>
    </xf>
    <xf numFmtId="0" fontId="8" fillId="0" borderId="5" xfId="1" applyFont="1" applyBorder="1" applyAlignment="1">
      <alignment horizontal="left" vertical="top"/>
    </xf>
    <xf numFmtId="0" fontId="10" fillId="0" borderId="20" xfId="1" applyFont="1" applyBorder="1" applyAlignment="1">
      <alignment horizontal="left" vertical="top" wrapText="1"/>
    </xf>
    <xf numFmtId="0" fontId="10" fillId="0" borderId="20" xfId="1" applyFont="1" applyBorder="1" applyAlignment="1">
      <alignment horizontal="left" vertical="top"/>
    </xf>
    <xf numFmtId="0" fontId="8" fillId="0" borderId="1" xfId="1" applyFont="1" applyBorder="1" applyAlignment="1">
      <alignment vertical="top"/>
    </xf>
    <xf numFmtId="0" fontId="8" fillId="0" borderId="1" xfId="1" applyFont="1" applyBorder="1" applyAlignment="1">
      <alignment vertical="top" wrapText="1"/>
    </xf>
    <xf numFmtId="0" fontId="8" fillId="0" borderId="1" xfId="1" applyFont="1" applyBorder="1" applyAlignment="1">
      <alignment horizontal="center" vertical="top"/>
    </xf>
    <xf numFmtId="0" fontId="8" fillId="0" borderId="1" xfId="1" applyFont="1" applyBorder="1" applyAlignment="1">
      <alignment horizontal="left" vertical="top" wrapText="1"/>
    </xf>
    <xf numFmtId="0" fontId="8" fillId="0" borderId="2" xfId="1" applyFont="1" applyBorder="1" applyAlignment="1">
      <alignment horizontal="center" vertical="top" wrapText="1"/>
    </xf>
    <xf numFmtId="0" fontId="8" fillId="0" borderId="2" xfId="1" applyFont="1" applyBorder="1" applyAlignment="1">
      <alignment horizontal="center" vertical="top"/>
    </xf>
    <xf numFmtId="0" fontId="8" fillId="0" borderId="15" xfId="1" applyFont="1" applyBorder="1" applyAlignment="1">
      <alignment horizontal="left" vertical="top" wrapText="1"/>
    </xf>
    <xf numFmtId="0" fontId="8" fillId="0" borderId="6" xfId="1" applyFont="1" applyBorder="1" applyAlignment="1">
      <alignment horizontal="center" vertical="top"/>
    </xf>
    <xf numFmtId="0" fontId="2" fillId="0" borderId="6" xfId="1" applyFont="1" applyBorder="1" applyAlignment="1">
      <alignment horizontal="center" vertical="top" wrapText="1"/>
    </xf>
    <xf numFmtId="0" fontId="2" fillId="0" borderId="21" xfId="1" applyFont="1" applyBorder="1" applyAlignment="1">
      <alignment horizontal="center" vertical="center" wrapText="1"/>
    </xf>
    <xf numFmtId="0" fontId="10" fillId="0" borderId="18" xfId="1" applyFont="1" applyBorder="1" applyAlignment="1">
      <alignment horizontal="left" vertical="top" wrapText="1"/>
    </xf>
    <xf numFmtId="0" fontId="2" fillId="0" borderId="20" xfId="1" applyFont="1" applyBorder="1" applyAlignment="1">
      <alignment horizontal="center" vertical="center" wrapText="1"/>
    </xf>
    <xf numFmtId="0" fontId="1" fillId="0" borderId="20" xfId="1" applyBorder="1"/>
    <xf numFmtId="0" fontId="8" fillId="0" borderId="18" xfId="1" applyFont="1" applyBorder="1" applyAlignment="1">
      <alignment horizontal="left" vertical="top"/>
    </xf>
    <xf numFmtId="0" fontId="10" fillId="0" borderId="0" xfId="1" applyFont="1" applyAlignment="1">
      <alignment horizontal="left" vertical="top" wrapText="1"/>
    </xf>
    <xf numFmtId="0" fontId="2" fillId="0" borderId="20" xfId="1" applyFont="1" applyBorder="1" applyAlignment="1">
      <alignment horizontal="center" vertical="top"/>
    </xf>
    <xf numFmtId="0" fontId="8" fillId="0" borderId="20" xfId="1" applyFont="1" applyBorder="1" applyAlignment="1">
      <alignment horizontal="left" vertical="top"/>
    </xf>
    <xf numFmtId="0" fontId="8" fillId="0" borderId="17" xfId="1" applyFont="1" applyBorder="1" applyAlignment="1">
      <alignment horizontal="left" vertical="top"/>
    </xf>
    <xf numFmtId="0" fontId="7" fillId="0" borderId="20" xfId="1" applyFont="1" applyBorder="1"/>
    <xf numFmtId="0" fontId="2" fillId="0" borderId="18" xfId="1" applyFont="1" applyBorder="1" applyAlignment="1">
      <alignment horizontal="center" vertical="center" wrapText="1"/>
    </xf>
    <xf numFmtId="0" fontId="2" fillId="0" borderId="25" xfId="1" applyFont="1" applyBorder="1" applyAlignment="1">
      <alignment horizontal="center" vertical="center" wrapText="1"/>
    </xf>
    <xf numFmtId="0" fontId="9" fillId="0" borderId="5" xfId="1" applyFont="1" applyBorder="1" applyAlignment="1">
      <alignment horizontal="left" vertical="top" wrapText="1"/>
    </xf>
    <xf numFmtId="0" fontId="2" fillId="0" borderId="6" xfId="1" applyFont="1" applyBorder="1" applyAlignment="1">
      <alignment horizontal="left" vertical="center" wrapText="1"/>
    </xf>
    <xf numFmtId="0" fontId="10" fillId="0" borderId="26" xfId="0" applyFont="1" applyBorder="1" applyAlignment="1">
      <alignment horizontal="left" vertical="top" wrapText="1"/>
    </xf>
    <xf numFmtId="0" fontId="2" fillId="0" borderId="20" xfId="1" applyFont="1" applyBorder="1" applyAlignment="1">
      <alignment horizontal="left" vertical="center" wrapText="1"/>
    </xf>
    <xf numFmtId="0" fontId="9" fillId="0" borderId="20" xfId="1" applyFont="1" applyBorder="1" applyAlignment="1">
      <alignment horizontal="left" vertical="top" wrapText="1"/>
    </xf>
    <xf numFmtId="0" fontId="2" fillId="0" borderId="20" xfId="1" applyFont="1" applyBorder="1" applyAlignment="1">
      <alignment vertical="center" wrapText="1"/>
    </xf>
    <xf numFmtId="0" fontId="2" fillId="0" borderId="23" xfId="0" applyFont="1" applyBorder="1" applyAlignment="1">
      <alignment vertical="center" wrapText="1"/>
    </xf>
    <xf numFmtId="0" fontId="2" fillId="0" borderId="20" xfId="1" applyFont="1" applyBorder="1" applyAlignment="1">
      <alignment wrapText="1"/>
    </xf>
    <xf numFmtId="0" fontId="16" fillId="0" borderId="20" xfId="0" applyFont="1" applyBorder="1" applyAlignment="1">
      <alignment horizontal="left" wrapText="1"/>
    </xf>
    <xf numFmtId="0" fontId="11" fillId="0" borderId="20" xfId="2" applyBorder="1" applyAlignment="1">
      <alignment horizontal="left" wrapText="1"/>
    </xf>
    <xf numFmtId="0" fontId="17" fillId="0" borderId="20" xfId="2" applyFont="1" applyBorder="1" applyAlignment="1">
      <alignment horizontal="left" wrapText="1"/>
    </xf>
    <xf numFmtId="0" fontId="13" fillId="6" borderId="1" xfId="0" applyFont="1" applyFill="1" applyBorder="1" applyAlignment="1">
      <alignment horizontal="left" vertical="center" wrapText="1"/>
    </xf>
    <xf numFmtId="0" fontId="21" fillId="0" borderId="0" xfId="0" applyFont="1" applyAlignment="1">
      <alignment horizontal="left" vertical="center" wrapText="1"/>
    </xf>
    <xf numFmtId="0" fontId="13" fillId="0" borderId="20" xfId="0" applyFont="1" applyBorder="1" applyAlignment="1">
      <alignment horizontal="left" vertical="center" wrapText="1"/>
    </xf>
    <xf numFmtId="0" fontId="12" fillId="0" borderId="20" xfId="0" applyFont="1" applyBorder="1" applyAlignment="1">
      <alignment horizontal="left" vertical="center" wrapText="1"/>
    </xf>
    <xf numFmtId="0" fontId="22" fillId="0" borderId="0" xfId="0" applyFont="1"/>
    <xf numFmtId="0" fontId="5" fillId="0" borderId="0" xfId="1" applyFont="1" applyAlignment="1">
      <alignment horizontal="left" vertical="top" wrapText="1"/>
    </xf>
    <xf numFmtId="0" fontId="5" fillId="0" borderId="0" xfId="1" applyFont="1" applyAlignment="1">
      <alignment horizontal="left"/>
    </xf>
    <xf numFmtId="0" fontId="2" fillId="0" borderId="0" xfId="1" applyFont="1" applyAlignment="1">
      <alignment horizontal="right"/>
    </xf>
    <xf numFmtId="0" fontId="2" fillId="0" borderId="0" xfId="1" applyFont="1"/>
    <xf numFmtId="0" fontId="15" fillId="8" borderId="0" xfId="1" applyFont="1" applyFill="1" applyAlignment="1">
      <alignment horizontal="center" vertical="center" wrapText="1"/>
    </xf>
    <xf numFmtId="0" fontId="6" fillId="9" borderId="0" xfId="1" applyFont="1" applyFill="1" applyAlignment="1">
      <alignment horizontal="center"/>
    </xf>
    <xf numFmtId="0" fontId="6" fillId="8" borderId="0" xfId="1" applyFont="1" applyFill="1" applyAlignment="1">
      <alignment horizontal="center" vertical="center" wrapText="1"/>
    </xf>
    <xf numFmtId="0" fontId="4" fillId="3" borderId="21" xfId="1" applyFont="1" applyFill="1" applyBorder="1" applyAlignment="1">
      <alignment horizontal="center" vertical="center"/>
    </xf>
    <xf numFmtId="0" fontId="2" fillId="4" borderId="16" xfId="1" applyFont="1" applyFill="1" applyBorder="1" applyAlignment="1">
      <alignment horizontal="center"/>
    </xf>
    <xf numFmtId="0" fontId="2" fillId="4" borderId="25" xfId="1" applyFont="1" applyFill="1" applyBorder="1" applyAlignment="1">
      <alignment horizontal="center"/>
    </xf>
    <xf numFmtId="0" fontId="18" fillId="0" borderId="14" xfId="1" applyFont="1" applyBorder="1" applyAlignment="1">
      <alignment horizontal="left" vertical="top" wrapText="1"/>
    </xf>
    <xf numFmtId="0" fontId="9" fillId="0" borderId="13" xfId="1" applyFont="1" applyBorder="1"/>
    <xf numFmtId="0" fontId="9" fillId="0" borderId="12" xfId="1" applyFont="1" applyBorder="1"/>
    <xf numFmtId="0" fontId="9" fillId="0" borderId="11" xfId="1" applyFont="1" applyBorder="1" applyAlignment="1">
      <alignment horizontal="left" vertical="top" wrapText="1"/>
    </xf>
    <xf numFmtId="0" fontId="9" fillId="0" borderId="0" xfId="1" applyFont="1"/>
    <xf numFmtId="0" fontId="9" fillId="0" borderId="10" xfId="1" applyFont="1" applyBorder="1"/>
    <xf numFmtId="0" fontId="2" fillId="0" borderId="20" xfId="1" applyFont="1" applyBorder="1" applyAlignment="1">
      <alignment horizontal="left" vertical="top" wrapText="1"/>
    </xf>
    <xf numFmtId="0" fontId="3" fillId="0" borderId="20" xfId="1" applyFont="1" applyBorder="1"/>
    <xf numFmtId="0" fontId="9" fillId="0" borderId="9" xfId="1" applyFont="1" applyBorder="1" applyAlignment="1">
      <alignment horizontal="left" vertical="top" wrapText="1"/>
    </xf>
    <xf numFmtId="0" fontId="9" fillId="0" borderId="8" xfId="1" applyFont="1" applyBorder="1"/>
    <xf numFmtId="0" fontId="9" fillId="0" borderId="7" xfId="1" applyFont="1" applyBorder="1"/>
    <xf numFmtId="0" fontId="4" fillId="2" borderId="4" xfId="1" applyFont="1" applyFill="1" applyBorder="1" applyAlignment="1">
      <alignment horizontal="center" vertical="center"/>
    </xf>
    <xf numFmtId="0" fontId="2" fillId="0" borderId="3" xfId="1" applyFont="1" applyBorder="1"/>
    <xf numFmtId="0" fontId="9" fillId="0" borderId="20" xfId="1" applyFont="1" applyBorder="1" applyAlignment="1">
      <alignment horizontal="left" vertical="top" wrapText="1"/>
    </xf>
    <xf numFmtId="0" fontId="20" fillId="0" borderId="20" xfId="1" applyFont="1" applyBorder="1"/>
    <xf numFmtId="0" fontId="4" fillId="4" borderId="18" xfId="1" applyFont="1" applyFill="1" applyBorder="1" applyAlignment="1">
      <alignment horizontal="center"/>
    </xf>
    <xf numFmtId="0" fontId="4" fillId="4" borderId="17" xfId="1" applyFont="1" applyFill="1" applyBorder="1" applyAlignment="1">
      <alignment horizontal="center"/>
    </xf>
    <xf numFmtId="0" fontId="4" fillId="4" borderId="5" xfId="1" applyFont="1" applyFill="1" applyBorder="1" applyAlignment="1">
      <alignment horizontal="center"/>
    </xf>
    <xf numFmtId="0" fontId="3" fillId="0" borderId="3" xfId="1" applyFont="1" applyBorder="1"/>
    <xf numFmtId="0" fontId="3" fillId="0" borderId="0" xfId="1" applyFont="1" applyAlignment="1">
      <alignment horizontal="right"/>
    </xf>
    <xf numFmtId="0" fontId="1" fillId="0" borderId="0" xfId="1"/>
    <xf numFmtId="0" fontId="15" fillId="8" borderId="16" xfId="1" applyFont="1" applyFill="1" applyBorder="1" applyAlignment="1">
      <alignment horizontal="center" vertical="center" wrapText="1"/>
    </xf>
  </cellXfs>
  <cellStyles count="3">
    <cellStyle name="Гиперссылка" xfId="2" builtinId="8"/>
    <cellStyle name="Обычный" xfId="0" builtinId="0"/>
    <cellStyle name="Обычный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1057;&#1090;&#1091;&#1076;&#1077;&#1085;&#1090;\Desktop\&#1056;&#1063;%202026\&#1056;&#1063;(&#1070;)%202026\&#1050;&#1044;%20(&#1070;&#1051;)\+%2002-&#1048;&#1085;&#1092;&#1088;&#1072;&#1089;&#1090;&#1088;&#1091;&#1082;&#1090;&#1091;&#1088;&#1085;&#1099;&#1081;-&#1083;&#1080;&#1089;&#1090;-(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cve20\Downloads\+02-&#1048;&#1085;&#1092;&#1088;&#1072;&#1089;&#1090;&#1088;&#1091;&#1082;&#1090;&#1091;&#1088;&#1085;&#1081;%20&#1083;&#1080;&#1089;&#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ация о Чемпионате"/>
      <sheetName val="Общая инфраструктура"/>
      <sheetName val="Рабочее место конкурсантов"/>
      <sheetName val="Расходные материалы"/>
      <sheetName val="Личный инструмент конкурсанта"/>
    </sheetNames>
    <sheetDataSet>
      <sheetData sheetId="0">
        <row r="5">
          <cell r="B5" t="str">
            <v>Кемеровская область - Кузбасс</v>
          </cell>
        </row>
        <row r="6">
          <cell r="B6" t="str">
            <v>ГАПОУ «Кузбасский педагогический колледж»</v>
          </cell>
        </row>
        <row r="7">
          <cell r="B7" t="str">
            <v>город Кемерово, проспект Ленина, дом 79.</v>
          </cell>
        </row>
        <row r="9">
          <cell r="B9" t="str">
            <v>Агеева Вера Александровна</v>
          </cell>
        </row>
        <row r="10">
          <cell r="B10" t="str">
            <v>ageeva0604@yandex.ru</v>
          </cell>
        </row>
        <row r="11">
          <cell r="B11" t="str">
            <v>8-908-953-06-04</v>
          </cell>
        </row>
        <row r="12">
          <cell r="B12" t="str">
            <v>Михайлов Алексей Валерьевич</v>
          </cell>
        </row>
        <row r="13">
          <cell r="B13" t="str">
            <v xml:space="preserve">RazorF1861@gmail.com </v>
          </cell>
        </row>
        <row r="14">
          <cell r="B14" t="str">
            <v>7 950 580-83-53</v>
          </cell>
        </row>
        <row r="17">
          <cell r="B17">
            <v>9</v>
          </cell>
        </row>
      </sheetData>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ация о Чемпионате"/>
      <sheetName val="Общая инфраструктура"/>
      <sheetName val="Рабочее место конкурсантов"/>
      <sheetName val="Расходные материалы"/>
      <sheetName val="Личный инструмент участника"/>
    </sheetNames>
    <sheetDataSet>
      <sheetData sheetId="0">
        <row r="15">
          <cell r="B15">
            <v>5</v>
          </cell>
        </row>
      </sheetData>
      <sheetData sheetId="1"/>
      <sheetData sheetId="2"/>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geeva0604@yandex.r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B23"/>
  <sheetViews>
    <sheetView workbookViewId="0">
      <selection activeCell="B20" sqref="B20"/>
    </sheetView>
  </sheetViews>
  <sheetFormatPr defaultRowHeight="18" x14ac:dyDescent="0.35"/>
  <cols>
    <col min="1" max="1" width="52.21875" style="17" customWidth="1"/>
    <col min="2" max="2" width="90.5546875" style="18" customWidth="1"/>
  </cols>
  <sheetData>
    <row r="2" spans="1:2" x14ac:dyDescent="0.35">
      <c r="B2" s="17"/>
    </row>
    <row r="3" spans="1:2" x14ac:dyDescent="0.35">
      <c r="A3" s="19" t="s">
        <v>21</v>
      </c>
      <c r="B3" s="83" t="s">
        <v>197</v>
      </c>
    </row>
    <row r="4" spans="1:2" x14ac:dyDescent="0.35">
      <c r="A4" s="19" t="s">
        <v>34</v>
      </c>
      <c r="B4" s="83" t="s">
        <v>198</v>
      </c>
    </row>
    <row r="5" spans="1:2" x14ac:dyDescent="0.35">
      <c r="A5" s="19" t="s">
        <v>55</v>
      </c>
      <c r="B5" s="83" t="s">
        <v>239</v>
      </c>
    </row>
    <row r="6" spans="1:2" ht="15.6" customHeight="1" x14ac:dyDescent="0.35">
      <c r="A6" s="19" t="s">
        <v>26</v>
      </c>
      <c r="B6" s="83" t="s">
        <v>245</v>
      </c>
    </row>
    <row r="7" spans="1:2" ht="15.6" customHeight="1" x14ac:dyDescent="0.35">
      <c r="A7" s="19" t="s">
        <v>35</v>
      </c>
      <c r="B7" s="83" t="s">
        <v>246</v>
      </c>
    </row>
    <row r="8" spans="1:2" ht="15.6" customHeight="1" x14ac:dyDescent="0.35">
      <c r="A8" s="19" t="s">
        <v>22</v>
      </c>
      <c r="B8" s="83" t="s">
        <v>247</v>
      </c>
    </row>
    <row r="9" spans="1:2" ht="15.6" customHeight="1" x14ac:dyDescent="0.35">
      <c r="A9" s="19" t="s">
        <v>23</v>
      </c>
      <c r="B9" s="83" t="s">
        <v>240</v>
      </c>
    </row>
    <row r="10" spans="1:2" x14ac:dyDescent="0.35">
      <c r="A10" s="19" t="s">
        <v>25</v>
      </c>
      <c r="B10" s="84" t="s">
        <v>241</v>
      </c>
    </row>
    <row r="11" spans="1:2" x14ac:dyDescent="0.35">
      <c r="A11" s="19" t="s">
        <v>39</v>
      </c>
      <c r="B11" s="83" t="s">
        <v>248</v>
      </c>
    </row>
    <row r="12" spans="1:2" ht="18" customHeight="1" x14ac:dyDescent="0.35">
      <c r="A12" s="19" t="s">
        <v>49</v>
      </c>
      <c r="B12" s="83" t="s">
        <v>242</v>
      </c>
    </row>
    <row r="13" spans="1:2" ht="15.6" customHeight="1" x14ac:dyDescent="0.35">
      <c r="A13" s="19" t="s">
        <v>36</v>
      </c>
      <c r="B13" s="85" t="s">
        <v>243</v>
      </c>
    </row>
    <row r="14" spans="1:2" x14ac:dyDescent="0.35">
      <c r="A14" s="19" t="s">
        <v>40</v>
      </c>
      <c r="B14" s="83" t="s">
        <v>244</v>
      </c>
    </row>
    <row r="15" spans="1:2" x14ac:dyDescent="0.35">
      <c r="A15" s="19" t="s">
        <v>57</v>
      </c>
      <c r="B15" s="83">
        <v>5</v>
      </c>
    </row>
    <row r="16" spans="1:2" x14ac:dyDescent="0.35">
      <c r="A16" s="19" t="s">
        <v>24</v>
      </c>
      <c r="B16" s="83">
        <v>5</v>
      </c>
    </row>
    <row r="17" spans="1:2" ht="21" customHeight="1" x14ac:dyDescent="0.35">
      <c r="A17" s="19" t="s">
        <v>59</v>
      </c>
      <c r="B17" s="83">
        <v>8</v>
      </c>
    </row>
    <row r="20" spans="1:2" x14ac:dyDescent="0.35">
      <c r="A20" s="17" t="s">
        <v>51</v>
      </c>
    </row>
    <row r="21" spans="1:2" x14ac:dyDescent="0.35">
      <c r="A21" s="17" t="s">
        <v>52</v>
      </c>
    </row>
    <row r="22" spans="1:2" x14ac:dyDescent="0.35">
      <c r="A22" s="17" t="s">
        <v>53</v>
      </c>
    </row>
    <row r="23" spans="1:2" x14ac:dyDescent="0.35">
      <c r="A23" s="17" t="s">
        <v>54</v>
      </c>
    </row>
  </sheetData>
  <hyperlinks>
    <hyperlink ref="B10" r:id="rId1" xr:uid="{CF56E340-699E-4AA0-A793-9B518DBBDBE6}"/>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118"/>
  <sheetViews>
    <sheetView tabSelected="1" topLeftCell="A8" zoomScale="85" zoomScaleNormal="85" workbookViewId="0">
      <selection activeCell="J16" sqref="J16"/>
    </sheetView>
  </sheetViews>
  <sheetFormatPr defaultColWidth="14.44140625" defaultRowHeight="15" customHeight="1" x14ac:dyDescent="0.3"/>
  <cols>
    <col min="1" max="1" width="5.21875" style="14" customWidth="1"/>
    <col min="2" max="2" width="52" style="14" customWidth="1"/>
    <col min="3" max="3" width="30.77734375" style="14" customWidth="1"/>
    <col min="4" max="4" width="22" style="14" customWidth="1"/>
    <col min="5" max="5" width="15.44140625" style="14" customWidth="1"/>
    <col min="6" max="6" width="19.77734375" style="14" bestFit="1" customWidth="1"/>
    <col min="7" max="7" width="14.44140625" style="14" customWidth="1"/>
    <col min="8" max="9" width="25" style="14" bestFit="1" customWidth="1"/>
    <col min="10" max="11" width="8.77734375" style="1" customWidth="1"/>
    <col min="12" max="16384" width="14.44140625" style="1"/>
  </cols>
  <sheetData>
    <row r="1" spans="1:10" ht="14.4" x14ac:dyDescent="0.3">
      <c r="A1" s="93" t="s">
        <v>10</v>
      </c>
      <c r="B1" s="94"/>
      <c r="C1" s="94"/>
      <c r="D1" s="94"/>
      <c r="E1" s="94"/>
      <c r="F1" s="94"/>
      <c r="G1" s="94"/>
      <c r="H1" s="94"/>
      <c r="I1" s="1"/>
    </row>
    <row r="2" spans="1:10" ht="21" x14ac:dyDescent="0.4">
      <c r="A2" s="96" t="s">
        <v>32</v>
      </c>
      <c r="B2" s="96"/>
      <c r="C2" s="96"/>
      <c r="D2" s="96"/>
      <c r="E2" s="96"/>
      <c r="F2" s="96"/>
      <c r="G2" s="96"/>
      <c r="H2" s="96"/>
      <c r="I2" s="1"/>
    </row>
    <row r="3" spans="1:10" ht="21" customHeight="1" x14ac:dyDescent="0.3">
      <c r="A3" s="97" t="str">
        <f>'Информация о Чемпионате'!B4</f>
        <v>Региональный этап Чемпионата</v>
      </c>
      <c r="B3" s="97"/>
      <c r="C3" s="97"/>
      <c r="D3" s="97"/>
      <c r="E3" s="97"/>
      <c r="F3" s="97"/>
      <c r="G3" s="97"/>
      <c r="H3" s="97"/>
      <c r="I3" s="15"/>
      <c r="J3" s="15"/>
    </row>
    <row r="4" spans="1:10" ht="21" x14ac:dyDescent="0.4">
      <c r="A4" s="96" t="s">
        <v>33</v>
      </c>
      <c r="B4" s="96"/>
      <c r="C4" s="96"/>
      <c r="D4" s="96"/>
      <c r="E4" s="96"/>
      <c r="F4" s="96"/>
      <c r="G4" s="96"/>
      <c r="H4" s="96"/>
      <c r="I4" s="1"/>
    </row>
    <row r="5" spans="1:10" ht="22.5" customHeight="1" x14ac:dyDescent="0.3">
      <c r="A5" s="95" t="str">
        <f>'Информация о Чемпионате'!B3</f>
        <v>Преподавание в младших классах юниоры</v>
      </c>
      <c r="B5" s="95"/>
      <c r="C5" s="95"/>
      <c r="D5" s="95"/>
      <c r="E5" s="95"/>
      <c r="F5" s="95"/>
      <c r="G5" s="95"/>
      <c r="H5" s="95"/>
      <c r="I5" s="1"/>
    </row>
    <row r="6" spans="1:10" ht="14.4" customHeight="1" x14ac:dyDescent="0.3">
      <c r="A6" s="91" t="s">
        <v>12</v>
      </c>
      <c r="B6" s="94"/>
      <c r="C6" s="94"/>
      <c r="D6" s="94"/>
      <c r="E6" s="94"/>
      <c r="F6" s="94"/>
      <c r="G6" s="94"/>
      <c r="H6" s="94"/>
      <c r="I6" s="1"/>
    </row>
    <row r="7" spans="1:10" ht="15.75" customHeight="1" x14ac:dyDescent="0.3">
      <c r="A7" s="91" t="s">
        <v>30</v>
      </c>
      <c r="B7" s="91"/>
      <c r="C7" s="92" t="str">
        <f>'[1]Информация о Чемпионате'!B5</f>
        <v>Кемеровская область - Кузбасс</v>
      </c>
      <c r="D7" s="92"/>
      <c r="E7" s="92"/>
      <c r="F7" s="92"/>
      <c r="G7" s="92"/>
      <c r="H7" s="92"/>
      <c r="I7" s="1"/>
    </row>
    <row r="8" spans="1:10" ht="15.75" customHeight="1" x14ac:dyDescent="0.3">
      <c r="A8" s="91" t="s">
        <v>31</v>
      </c>
      <c r="B8" s="91"/>
      <c r="C8" s="91"/>
      <c r="D8" s="92" t="str">
        <f>'[1]Информация о Чемпионате'!B6</f>
        <v>ГАПОУ «Кузбасский педагогический колледж»</v>
      </c>
      <c r="E8" s="92"/>
      <c r="F8" s="92"/>
      <c r="G8" s="92"/>
      <c r="H8" s="92"/>
      <c r="I8" s="1"/>
    </row>
    <row r="9" spans="1:10" ht="15.75" customHeight="1" x14ac:dyDescent="0.3">
      <c r="A9" s="91" t="s">
        <v>27</v>
      </c>
      <c r="B9" s="91"/>
      <c r="C9" s="91" t="str">
        <f>'[1]Информация о Чемпионате'!B7</f>
        <v>город Кемерово, проспект Ленина, дом 79.</v>
      </c>
      <c r="D9" s="91"/>
      <c r="E9" s="91"/>
      <c r="F9" s="91"/>
      <c r="G9" s="91"/>
      <c r="H9" s="91"/>
      <c r="I9" s="1"/>
    </row>
    <row r="10" spans="1:10" ht="15.75" customHeight="1" x14ac:dyDescent="0.3">
      <c r="A10" s="91" t="s">
        <v>29</v>
      </c>
      <c r="B10" s="91"/>
      <c r="C10" s="91" t="str">
        <f>'[1]Информация о Чемпионате'!B9</f>
        <v>Агеева Вера Александровна</v>
      </c>
      <c r="D10" s="91"/>
      <c r="E10" s="91" t="str">
        <f>'[1]Информация о Чемпионате'!B10</f>
        <v>ageeva0604@yandex.ru</v>
      </c>
      <c r="F10" s="91"/>
      <c r="G10" s="91" t="str">
        <f>'[1]Информация о Чемпионате'!B11</f>
        <v>8-908-953-06-04</v>
      </c>
      <c r="H10" s="91"/>
      <c r="I10" s="1"/>
    </row>
    <row r="11" spans="1:10" ht="15.75" customHeight="1" x14ac:dyDescent="0.3">
      <c r="A11" s="91" t="s">
        <v>37</v>
      </c>
      <c r="B11" s="91"/>
      <c r="C11" s="91" t="str">
        <f>'[1]Информация о Чемпионате'!B12</f>
        <v>Михайлов Алексей Валерьевич</v>
      </c>
      <c r="D11" s="91"/>
      <c r="E11" s="91" t="str">
        <f>'[1]Информация о Чемпионате'!B13</f>
        <v xml:space="preserve">RazorF1861@gmail.com </v>
      </c>
      <c r="F11" s="91"/>
      <c r="G11" s="91" t="str">
        <f>'[1]Информация о Чемпионате'!B14</f>
        <v>7 950 580-83-53</v>
      </c>
      <c r="H11" s="91"/>
      <c r="I11" s="1"/>
    </row>
    <row r="12" spans="1:10" ht="15.75" customHeight="1" x14ac:dyDescent="0.3">
      <c r="A12" s="91" t="s">
        <v>50</v>
      </c>
      <c r="B12" s="91"/>
      <c r="C12" s="91">
        <f>'[1]Информация о Чемпионате'!B17</f>
        <v>9</v>
      </c>
      <c r="D12" s="91"/>
      <c r="E12" s="91"/>
      <c r="F12" s="91"/>
      <c r="G12" s="91"/>
      <c r="H12" s="91"/>
      <c r="I12" s="1"/>
    </row>
    <row r="13" spans="1:10" ht="15.75" customHeight="1" x14ac:dyDescent="0.3">
      <c r="A13" s="91" t="s">
        <v>58</v>
      </c>
      <c r="B13" s="91"/>
      <c r="C13" s="91">
        <v>5</v>
      </c>
      <c r="D13" s="91"/>
      <c r="E13" s="91"/>
      <c r="F13" s="91"/>
      <c r="G13" s="91"/>
      <c r="H13" s="91"/>
      <c r="I13" s="1"/>
    </row>
    <row r="14" spans="1:10" ht="15.75" customHeight="1" x14ac:dyDescent="0.3">
      <c r="A14" s="91" t="s">
        <v>20</v>
      </c>
      <c r="B14" s="91"/>
      <c r="C14" s="91">
        <v>5</v>
      </c>
      <c r="D14" s="91"/>
      <c r="E14" s="91"/>
      <c r="F14" s="91"/>
      <c r="G14" s="91"/>
      <c r="H14" s="91"/>
      <c r="I14" s="1"/>
    </row>
    <row r="15" spans="1:10" ht="15.75" customHeight="1" x14ac:dyDescent="0.3">
      <c r="A15" s="91" t="s">
        <v>28</v>
      </c>
      <c r="B15" s="91"/>
      <c r="C15" s="91" t="s">
        <v>199</v>
      </c>
      <c r="D15" s="91"/>
      <c r="E15" s="91"/>
      <c r="F15" s="91"/>
      <c r="G15" s="91"/>
      <c r="H15" s="91"/>
      <c r="I15" s="1"/>
    </row>
    <row r="16" spans="1:10" ht="21.6" thickBot="1" x14ac:dyDescent="0.35">
      <c r="A16" s="98" t="s">
        <v>17</v>
      </c>
      <c r="B16" s="99"/>
      <c r="C16" s="99"/>
      <c r="D16" s="99"/>
      <c r="E16" s="99"/>
      <c r="F16" s="99"/>
      <c r="G16" s="99"/>
      <c r="H16" s="100"/>
      <c r="I16" s="1"/>
    </row>
    <row r="17" spans="1:9" ht="14.4" x14ac:dyDescent="0.3">
      <c r="A17" s="101" t="s">
        <v>9</v>
      </c>
      <c r="B17" s="102"/>
      <c r="C17" s="102"/>
      <c r="D17" s="102"/>
      <c r="E17" s="102"/>
      <c r="F17" s="102"/>
      <c r="G17" s="102"/>
      <c r="H17" s="103"/>
      <c r="I17" s="1"/>
    </row>
    <row r="18" spans="1:9" ht="14.4" customHeight="1" x14ac:dyDescent="0.3">
      <c r="A18" s="104" t="s">
        <v>200</v>
      </c>
      <c r="B18" s="105"/>
      <c r="C18" s="105"/>
      <c r="D18" s="105"/>
      <c r="E18" s="105"/>
      <c r="F18" s="105"/>
      <c r="G18" s="105"/>
      <c r="H18" s="106"/>
      <c r="I18" s="1"/>
    </row>
    <row r="19" spans="1:9" ht="14.4" customHeight="1" x14ac:dyDescent="0.3">
      <c r="A19" s="104" t="s">
        <v>60</v>
      </c>
      <c r="B19" s="105"/>
      <c r="C19" s="105"/>
      <c r="D19" s="105"/>
      <c r="E19" s="105"/>
      <c r="F19" s="105"/>
      <c r="G19" s="105"/>
      <c r="H19" s="106"/>
      <c r="I19" s="1"/>
    </row>
    <row r="20" spans="1:9" ht="14.4" customHeight="1" x14ac:dyDescent="0.3">
      <c r="A20" s="104" t="s">
        <v>201</v>
      </c>
      <c r="B20" s="105"/>
      <c r="C20" s="105"/>
      <c r="D20" s="105"/>
      <c r="E20" s="105"/>
      <c r="F20" s="105"/>
      <c r="G20" s="105"/>
      <c r="H20" s="106"/>
      <c r="I20" s="1"/>
    </row>
    <row r="21" spans="1:9" ht="14.4" customHeight="1" x14ac:dyDescent="0.3">
      <c r="A21" s="104" t="s">
        <v>202</v>
      </c>
      <c r="B21" s="105"/>
      <c r="C21" s="105"/>
      <c r="D21" s="105"/>
      <c r="E21" s="105"/>
      <c r="F21" s="105"/>
      <c r="G21" s="105"/>
      <c r="H21" s="106"/>
      <c r="I21" s="1"/>
    </row>
    <row r="22" spans="1:9" ht="15" customHeight="1" x14ac:dyDescent="0.3">
      <c r="A22" s="104" t="s">
        <v>43</v>
      </c>
      <c r="B22" s="105"/>
      <c r="C22" s="105"/>
      <c r="D22" s="105"/>
      <c r="E22" s="105"/>
      <c r="F22" s="105"/>
      <c r="G22" s="105"/>
      <c r="H22" s="106"/>
      <c r="I22" s="1"/>
    </row>
    <row r="23" spans="1:9" ht="14.4" customHeight="1" x14ac:dyDescent="0.3">
      <c r="A23" s="104" t="s">
        <v>203</v>
      </c>
      <c r="B23" s="105"/>
      <c r="C23" s="105"/>
      <c r="D23" s="105"/>
      <c r="E23" s="105"/>
      <c r="F23" s="105"/>
      <c r="G23" s="105"/>
      <c r="H23" s="106"/>
      <c r="I23" s="1"/>
    </row>
    <row r="24" spans="1:9" ht="14.4" customHeight="1" x14ac:dyDescent="0.3">
      <c r="A24" s="104" t="s">
        <v>61</v>
      </c>
      <c r="B24" s="105"/>
      <c r="C24" s="105"/>
      <c r="D24" s="105"/>
      <c r="E24" s="105"/>
      <c r="F24" s="105"/>
      <c r="G24" s="105"/>
      <c r="H24" s="106"/>
      <c r="I24" s="1"/>
    </row>
    <row r="25" spans="1:9" ht="15" customHeight="1" thickBot="1" x14ac:dyDescent="0.35">
      <c r="A25" s="109" t="s">
        <v>62</v>
      </c>
      <c r="B25" s="110"/>
      <c r="C25" s="110"/>
      <c r="D25" s="110"/>
      <c r="E25" s="110"/>
      <c r="F25" s="110"/>
      <c r="G25" s="110"/>
      <c r="H25" s="111"/>
      <c r="I25" s="1"/>
    </row>
    <row r="26" spans="1:9" ht="55.2" x14ac:dyDescent="0.3">
      <c r="A26" s="76" t="s">
        <v>6</v>
      </c>
      <c r="B26" s="5" t="s">
        <v>5</v>
      </c>
      <c r="C26" s="5" t="s">
        <v>4</v>
      </c>
      <c r="D26" s="6" t="s">
        <v>3</v>
      </c>
      <c r="E26" s="6" t="s">
        <v>2</v>
      </c>
      <c r="F26" s="6" t="s">
        <v>1</v>
      </c>
      <c r="G26" s="6" t="s">
        <v>0</v>
      </c>
      <c r="H26" s="63" t="s">
        <v>11</v>
      </c>
      <c r="I26" s="65" t="s">
        <v>56</v>
      </c>
    </row>
    <row r="27" spans="1:9" ht="55.2" x14ac:dyDescent="0.3">
      <c r="A27" s="78">
        <v>1</v>
      </c>
      <c r="B27" s="65" t="s">
        <v>63</v>
      </c>
      <c r="C27" s="65" t="s">
        <v>204</v>
      </c>
      <c r="D27" s="74" t="s">
        <v>64</v>
      </c>
      <c r="E27" s="6">
        <v>1</v>
      </c>
      <c r="F27" s="6" t="s">
        <v>65</v>
      </c>
      <c r="G27" s="6">
        <v>8</v>
      </c>
      <c r="H27" s="63"/>
      <c r="I27" s="65"/>
    </row>
    <row r="28" spans="1:9" ht="234.6" x14ac:dyDescent="0.3">
      <c r="A28" s="78">
        <v>2</v>
      </c>
      <c r="B28" s="65" t="s">
        <v>66</v>
      </c>
      <c r="C28" s="65" t="s">
        <v>205</v>
      </c>
      <c r="D28" s="74" t="s">
        <v>64</v>
      </c>
      <c r="E28" s="6">
        <v>1</v>
      </c>
      <c r="F28" s="6" t="s">
        <v>65</v>
      </c>
      <c r="G28" s="6">
        <v>9</v>
      </c>
      <c r="H28" s="63"/>
      <c r="I28" s="65"/>
    </row>
    <row r="29" spans="1:9" ht="317.39999999999998" x14ac:dyDescent="0.3">
      <c r="A29" s="78">
        <v>3</v>
      </c>
      <c r="B29" s="65" t="s">
        <v>67</v>
      </c>
      <c r="C29" s="65" t="s">
        <v>206</v>
      </c>
      <c r="D29" s="74" t="s">
        <v>64</v>
      </c>
      <c r="E29" s="6">
        <v>1</v>
      </c>
      <c r="F29" s="6" t="s">
        <v>65</v>
      </c>
      <c r="G29" s="6">
        <v>4</v>
      </c>
      <c r="H29" s="63"/>
      <c r="I29" s="65"/>
    </row>
    <row r="30" spans="1:9" ht="14.4" x14ac:dyDescent="0.3">
      <c r="A30" s="78">
        <v>4</v>
      </c>
      <c r="B30" s="65" t="s">
        <v>68</v>
      </c>
      <c r="C30" s="65" t="s">
        <v>69</v>
      </c>
      <c r="D30" s="74" t="s">
        <v>64</v>
      </c>
      <c r="E30" s="6">
        <v>1</v>
      </c>
      <c r="F30" s="6" t="s">
        <v>65</v>
      </c>
      <c r="G30" s="6">
        <v>6</v>
      </c>
      <c r="H30" s="63"/>
      <c r="I30" s="65"/>
    </row>
    <row r="31" spans="1:9" ht="207" x14ac:dyDescent="0.3">
      <c r="A31" s="78">
        <v>5</v>
      </c>
      <c r="B31" s="65" t="s">
        <v>70</v>
      </c>
      <c r="C31" s="65" t="s">
        <v>207</v>
      </c>
      <c r="D31" s="74" t="s">
        <v>64</v>
      </c>
      <c r="E31" s="6">
        <v>1</v>
      </c>
      <c r="F31" s="6" t="s">
        <v>65</v>
      </c>
      <c r="G31" s="6">
        <v>6</v>
      </c>
      <c r="H31" s="63"/>
      <c r="I31" s="65"/>
    </row>
    <row r="32" spans="1:9" ht="14.4" x14ac:dyDescent="0.3">
      <c r="A32" s="78">
        <v>6</v>
      </c>
      <c r="B32" s="65" t="s">
        <v>71</v>
      </c>
      <c r="C32" s="65" t="s">
        <v>208</v>
      </c>
      <c r="D32" s="74" t="s">
        <v>64</v>
      </c>
      <c r="E32" s="6">
        <v>1</v>
      </c>
      <c r="F32" s="6" t="s">
        <v>65</v>
      </c>
      <c r="G32" s="6">
        <v>2</v>
      </c>
      <c r="H32" s="63"/>
      <c r="I32" s="65"/>
    </row>
    <row r="33" spans="1:9" ht="262.2" x14ac:dyDescent="0.3">
      <c r="A33" s="78">
        <v>7</v>
      </c>
      <c r="B33" s="65" t="s">
        <v>72</v>
      </c>
      <c r="C33" s="65" t="s">
        <v>209</v>
      </c>
      <c r="D33" s="74" t="s">
        <v>73</v>
      </c>
      <c r="E33" s="6">
        <v>1</v>
      </c>
      <c r="F33" s="6" t="s">
        <v>65</v>
      </c>
      <c r="G33" s="6">
        <v>2</v>
      </c>
      <c r="H33" s="63"/>
      <c r="I33" s="65"/>
    </row>
    <row r="34" spans="1:9" ht="409.6" x14ac:dyDescent="0.3">
      <c r="A34" s="78">
        <v>8</v>
      </c>
      <c r="B34" s="65" t="s">
        <v>74</v>
      </c>
      <c r="C34" s="65" t="s">
        <v>210</v>
      </c>
      <c r="D34" s="74" t="s">
        <v>75</v>
      </c>
      <c r="E34" s="6">
        <v>1</v>
      </c>
      <c r="F34" s="6" t="s">
        <v>65</v>
      </c>
      <c r="G34" s="6">
        <v>5</v>
      </c>
      <c r="H34" s="63"/>
      <c r="I34" s="65"/>
    </row>
    <row r="35" spans="1:9" ht="14.4" x14ac:dyDescent="0.3">
      <c r="A35" s="78">
        <v>9</v>
      </c>
      <c r="B35" s="65" t="s">
        <v>76</v>
      </c>
      <c r="C35" s="65" t="s">
        <v>77</v>
      </c>
      <c r="D35" s="74" t="s">
        <v>75</v>
      </c>
      <c r="E35" s="6">
        <v>1</v>
      </c>
      <c r="F35" s="6" t="s">
        <v>65</v>
      </c>
      <c r="G35" s="6">
        <v>2</v>
      </c>
      <c r="H35" s="63"/>
      <c r="I35" s="65"/>
    </row>
    <row r="36" spans="1:9" ht="14.4" x14ac:dyDescent="0.3">
      <c r="A36" s="78">
        <v>10</v>
      </c>
      <c r="B36" s="65" t="s">
        <v>78</v>
      </c>
      <c r="C36" s="65" t="s">
        <v>79</v>
      </c>
      <c r="D36" s="74" t="s">
        <v>75</v>
      </c>
      <c r="E36" s="6">
        <v>1</v>
      </c>
      <c r="F36" s="6" t="s">
        <v>65</v>
      </c>
      <c r="G36" s="6">
        <v>2</v>
      </c>
      <c r="H36" s="63"/>
      <c r="I36" s="65"/>
    </row>
    <row r="37" spans="1:9" ht="110.4" x14ac:dyDescent="0.3">
      <c r="A37" s="78">
        <v>11</v>
      </c>
      <c r="B37" s="65" t="s">
        <v>80</v>
      </c>
      <c r="C37" s="65" t="s">
        <v>211</v>
      </c>
      <c r="D37" s="74" t="s">
        <v>73</v>
      </c>
      <c r="E37" s="6">
        <v>1</v>
      </c>
      <c r="F37" s="6" t="s">
        <v>65</v>
      </c>
      <c r="G37" s="6">
        <v>1</v>
      </c>
      <c r="H37" s="63"/>
      <c r="I37" s="65"/>
    </row>
    <row r="38" spans="1:9" ht="27.6" x14ac:dyDescent="0.3">
      <c r="A38" s="78">
        <v>12</v>
      </c>
      <c r="B38" s="65" t="s">
        <v>81</v>
      </c>
      <c r="C38" s="65" t="s">
        <v>212</v>
      </c>
      <c r="D38" s="74" t="s">
        <v>75</v>
      </c>
      <c r="E38" s="6">
        <v>1</v>
      </c>
      <c r="F38" s="6" t="s">
        <v>65</v>
      </c>
      <c r="G38" s="6">
        <v>1</v>
      </c>
      <c r="H38" s="63"/>
      <c r="I38" s="65"/>
    </row>
    <row r="39" spans="1:9" ht="82.8" x14ac:dyDescent="0.3">
      <c r="A39" s="78">
        <v>13</v>
      </c>
      <c r="B39" s="65" t="s">
        <v>82</v>
      </c>
      <c r="C39" s="65" t="s">
        <v>83</v>
      </c>
      <c r="D39" s="74" t="s">
        <v>73</v>
      </c>
      <c r="E39" s="6">
        <v>1</v>
      </c>
      <c r="F39" s="6" t="s">
        <v>65</v>
      </c>
      <c r="G39" s="6">
        <v>11</v>
      </c>
      <c r="H39" s="63"/>
      <c r="I39" s="65"/>
    </row>
    <row r="40" spans="1:9" ht="409.6" x14ac:dyDescent="0.3">
      <c r="A40" s="78">
        <v>14</v>
      </c>
      <c r="B40" s="65" t="s">
        <v>84</v>
      </c>
      <c r="C40" s="65" t="s">
        <v>210</v>
      </c>
      <c r="D40" s="74" t="s">
        <v>75</v>
      </c>
      <c r="E40" s="6">
        <v>1</v>
      </c>
      <c r="F40" s="6" t="s">
        <v>65</v>
      </c>
      <c r="G40" s="6">
        <v>3</v>
      </c>
      <c r="H40" s="63"/>
      <c r="I40" s="65"/>
    </row>
    <row r="41" spans="1:9" ht="41.4" x14ac:dyDescent="0.3">
      <c r="A41" s="78">
        <v>15</v>
      </c>
      <c r="B41" s="65" t="s">
        <v>85</v>
      </c>
      <c r="C41" s="65" t="s">
        <v>213</v>
      </c>
      <c r="D41" s="74" t="s">
        <v>75</v>
      </c>
      <c r="E41" s="6">
        <v>1</v>
      </c>
      <c r="F41" s="6" t="s">
        <v>65</v>
      </c>
      <c r="G41" s="6">
        <v>8</v>
      </c>
      <c r="H41" s="63"/>
      <c r="I41" s="65"/>
    </row>
    <row r="42" spans="1:9" ht="14.4" x14ac:dyDescent="0.3">
      <c r="A42" s="78">
        <v>16</v>
      </c>
      <c r="B42" s="65" t="s">
        <v>86</v>
      </c>
      <c r="C42" s="65" t="s">
        <v>214</v>
      </c>
      <c r="D42" s="74" t="s">
        <v>75</v>
      </c>
      <c r="E42" s="6">
        <v>1</v>
      </c>
      <c r="F42" s="6" t="s">
        <v>65</v>
      </c>
      <c r="G42" s="6">
        <v>1</v>
      </c>
      <c r="H42" s="63"/>
      <c r="I42" s="65"/>
    </row>
    <row r="43" spans="1:9" ht="55.2" x14ac:dyDescent="0.3">
      <c r="A43" s="78">
        <v>18</v>
      </c>
      <c r="B43" s="65" t="s">
        <v>87</v>
      </c>
      <c r="C43" s="65" t="s">
        <v>215</v>
      </c>
      <c r="D43" s="74" t="s">
        <v>75</v>
      </c>
      <c r="E43" s="6">
        <v>1</v>
      </c>
      <c r="F43" s="6" t="s">
        <v>65</v>
      </c>
      <c r="G43" s="6">
        <v>2</v>
      </c>
      <c r="H43" s="63"/>
      <c r="I43" s="65"/>
    </row>
    <row r="44" spans="1:9" ht="82.8" x14ac:dyDescent="0.3">
      <c r="A44" s="78">
        <v>19</v>
      </c>
      <c r="B44" s="65" t="s">
        <v>88</v>
      </c>
      <c r="C44" s="65" t="s">
        <v>216</v>
      </c>
      <c r="D44" s="74" t="s">
        <v>75</v>
      </c>
      <c r="E44" s="6">
        <v>1</v>
      </c>
      <c r="F44" s="6" t="s">
        <v>65</v>
      </c>
      <c r="G44" s="6">
        <v>2</v>
      </c>
      <c r="H44" s="63"/>
      <c r="I44" s="65"/>
    </row>
    <row r="45" spans="1:9" ht="14.4" x14ac:dyDescent="0.3">
      <c r="A45" s="78">
        <v>21</v>
      </c>
      <c r="B45" s="65" t="s">
        <v>90</v>
      </c>
      <c r="C45" s="65" t="s">
        <v>217</v>
      </c>
      <c r="D45" s="74" t="s">
        <v>89</v>
      </c>
      <c r="E45" s="6">
        <v>1</v>
      </c>
      <c r="F45" s="6" t="s">
        <v>65</v>
      </c>
      <c r="G45" s="6">
        <v>5</v>
      </c>
      <c r="H45" s="63"/>
      <c r="I45" s="65"/>
    </row>
    <row r="46" spans="1:9" ht="69" x14ac:dyDescent="0.3">
      <c r="A46" s="78">
        <v>22</v>
      </c>
      <c r="B46" s="65" t="s">
        <v>92</v>
      </c>
      <c r="C46" s="65" t="s">
        <v>93</v>
      </c>
      <c r="D46" s="74" t="s">
        <v>89</v>
      </c>
      <c r="E46" s="6">
        <v>1</v>
      </c>
      <c r="F46" s="6" t="s">
        <v>65</v>
      </c>
      <c r="G46" s="6">
        <v>1</v>
      </c>
      <c r="H46" s="63"/>
      <c r="I46" s="65"/>
    </row>
    <row r="47" spans="1:9" ht="14.4" x14ac:dyDescent="0.3">
      <c r="A47" s="78">
        <v>23</v>
      </c>
      <c r="B47" s="65" t="s">
        <v>94</v>
      </c>
      <c r="C47" s="65" t="s">
        <v>218</v>
      </c>
      <c r="D47" s="74" t="s">
        <v>95</v>
      </c>
      <c r="E47" s="6">
        <v>1</v>
      </c>
      <c r="F47" s="6" t="s">
        <v>65</v>
      </c>
      <c r="G47" s="6">
        <v>8</v>
      </c>
      <c r="H47" s="63"/>
      <c r="I47" s="65"/>
    </row>
    <row r="48" spans="1:9" ht="27.6" x14ac:dyDescent="0.3">
      <c r="A48" s="78">
        <v>24</v>
      </c>
      <c r="B48" s="65" t="s">
        <v>96</v>
      </c>
      <c r="C48" s="65" t="s">
        <v>219</v>
      </c>
      <c r="D48" s="74" t="s">
        <v>95</v>
      </c>
      <c r="E48" s="6">
        <v>1</v>
      </c>
      <c r="F48" s="6" t="s">
        <v>65</v>
      </c>
      <c r="G48" s="6">
        <v>8</v>
      </c>
      <c r="H48" s="63"/>
      <c r="I48" s="65"/>
    </row>
    <row r="49" spans="1:9" ht="14.4" x14ac:dyDescent="0.3">
      <c r="A49" s="78">
        <v>25</v>
      </c>
      <c r="B49" s="65" t="s">
        <v>97</v>
      </c>
      <c r="C49" s="65" t="s">
        <v>220</v>
      </c>
      <c r="D49" s="74" t="s">
        <v>95</v>
      </c>
      <c r="E49" s="6">
        <v>1</v>
      </c>
      <c r="F49" s="6" t="s">
        <v>65</v>
      </c>
      <c r="G49" s="6">
        <v>8</v>
      </c>
      <c r="H49" s="63"/>
      <c r="I49" s="65"/>
    </row>
    <row r="50" spans="1:9" ht="14.4" x14ac:dyDescent="0.3">
      <c r="A50" s="78">
        <v>26</v>
      </c>
      <c r="B50" s="65" t="s">
        <v>98</v>
      </c>
      <c r="C50" s="80" t="s">
        <v>221</v>
      </c>
      <c r="D50" s="74" t="s">
        <v>95</v>
      </c>
      <c r="E50" s="6">
        <v>1</v>
      </c>
      <c r="F50" s="6" t="s">
        <v>65</v>
      </c>
      <c r="G50" s="6">
        <v>8</v>
      </c>
      <c r="H50" s="63"/>
      <c r="I50" s="65"/>
    </row>
    <row r="51" spans="1:9" ht="14.4" x14ac:dyDescent="0.3">
      <c r="A51" s="78">
        <v>27</v>
      </c>
      <c r="B51" s="65" t="s">
        <v>99</v>
      </c>
      <c r="C51" s="80" t="s">
        <v>222</v>
      </c>
      <c r="D51" s="74" t="s">
        <v>95</v>
      </c>
      <c r="E51" s="6">
        <v>1</v>
      </c>
      <c r="F51" s="6" t="s">
        <v>65</v>
      </c>
      <c r="G51" s="6">
        <v>8</v>
      </c>
      <c r="H51" s="63"/>
      <c r="I51" s="65"/>
    </row>
    <row r="52" spans="1:9" ht="14.4" x14ac:dyDescent="0.3">
      <c r="A52" s="78">
        <v>28</v>
      </c>
      <c r="B52" s="79" t="s">
        <v>100</v>
      </c>
      <c r="C52" s="80" t="s">
        <v>223</v>
      </c>
      <c r="D52" s="75" t="s">
        <v>95</v>
      </c>
      <c r="E52" s="23">
        <v>1</v>
      </c>
      <c r="F52" s="23" t="s">
        <v>65</v>
      </c>
      <c r="G52" s="23">
        <v>8</v>
      </c>
      <c r="H52" s="64"/>
      <c r="I52" s="52"/>
    </row>
    <row r="53" spans="1:9" ht="14.4" x14ac:dyDescent="0.3">
      <c r="A53" s="78">
        <v>29</v>
      </c>
      <c r="B53" s="79" t="s">
        <v>101</v>
      </c>
      <c r="C53" s="80" t="s">
        <v>224</v>
      </c>
      <c r="D53" s="75" t="s">
        <v>95</v>
      </c>
      <c r="E53" s="23">
        <v>1</v>
      </c>
      <c r="F53" s="23" t="s">
        <v>65</v>
      </c>
      <c r="G53" s="23">
        <v>8</v>
      </c>
      <c r="H53" s="64"/>
      <c r="I53" s="52"/>
    </row>
    <row r="54" spans="1:9" ht="14.4" x14ac:dyDescent="0.3">
      <c r="A54" s="78">
        <v>30</v>
      </c>
      <c r="B54" s="16" t="s">
        <v>102</v>
      </c>
      <c r="C54" s="80" t="s">
        <v>224</v>
      </c>
      <c r="D54" s="75" t="s">
        <v>95</v>
      </c>
      <c r="E54" s="23">
        <v>1</v>
      </c>
      <c r="F54" s="23" t="s">
        <v>65</v>
      </c>
      <c r="G54" s="23">
        <v>8</v>
      </c>
      <c r="H54" s="64"/>
      <c r="I54" s="52"/>
    </row>
    <row r="55" spans="1:9" ht="14.4" x14ac:dyDescent="0.3">
      <c r="A55" s="78">
        <v>31</v>
      </c>
      <c r="B55" s="16" t="s">
        <v>103</v>
      </c>
      <c r="C55" s="80" t="s">
        <v>225</v>
      </c>
      <c r="D55" s="75" t="s">
        <v>95</v>
      </c>
      <c r="E55" s="23">
        <v>1</v>
      </c>
      <c r="F55" s="23" t="s">
        <v>65</v>
      </c>
      <c r="G55" s="23">
        <v>8</v>
      </c>
      <c r="H55" s="64"/>
      <c r="I55" s="52"/>
    </row>
    <row r="56" spans="1:9" ht="14.4" x14ac:dyDescent="0.3">
      <c r="A56" s="78">
        <v>32</v>
      </c>
      <c r="B56" s="16" t="s">
        <v>104</v>
      </c>
      <c r="C56" s="80" t="s">
        <v>222</v>
      </c>
      <c r="D56" s="75" t="s">
        <v>95</v>
      </c>
      <c r="E56" s="23">
        <v>1</v>
      </c>
      <c r="F56" s="23" t="s">
        <v>65</v>
      </c>
      <c r="G56" s="23">
        <v>8</v>
      </c>
      <c r="H56" s="64"/>
      <c r="I56" s="52"/>
    </row>
    <row r="57" spans="1:9" ht="14.4" x14ac:dyDescent="0.3">
      <c r="A57" s="78">
        <v>35</v>
      </c>
      <c r="B57" s="16" t="s">
        <v>105</v>
      </c>
      <c r="C57" s="81" t="s">
        <v>106</v>
      </c>
      <c r="D57" s="75" t="s">
        <v>95</v>
      </c>
      <c r="E57" s="23">
        <v>1</v>
      </c>
      <c r="F57" s="23" t="s">
        <v>65</v>
      </c>
      <c r="G57" s="23">
        <v>11</v>
      </c>
      <c r="H57" s="64"/>
      <c r="I57" s="52"/>
    </row>
    <row r="58" spans="1:9" ht="26.4" x14ac:dyDescent="0.3">
      <c r="A58" s="78">
        <v>36</v>
      </c>
      <c r="B58" s="26" t="s">
        <v>107</v>
      </c>
      <c r="C58" s="77" t="s">
        <v>226</v>
      </c>
      <c r="D58" s="24" t="s">
        <v>89</v>
      </c>
      <c r="E58" s="23">
        <v>1</v>
      </c>
      <c r="F58" s="23" t="s">
        <v>65</v>
      </c>
      <c r="G58" s="23">
        <v>1</v>
      </c>
      <c r="H58" s="64"/>
      <c r="I58" s="52"/>
    </row>
    <row r="59" spans="1:9" ht="23.25" customHeight="1" thickBot="1" x14ac:dyDescent="0.35">
      <c r="A59" s="112" t="s">
        <v>18</v>
      </c>
      <c r="B59" s="113"/>
      <c r="C59" s="113"/>
      <c r="D59" s="113"/>
      <c r="E59" s="113"/>
      <c r="F59" s="113"/>
      <c r="G59" s="113"/>
      <c r="H59" s="113"/>
      <c r="I59" s="1"/>
    </row>
    <row r="60" spans="1:9" ht="15.75" customHeight="1" x14ac:dyDescent="0.3">
      <c r="A60" s="101" t="s">
        <v>9</v>
      </c>
      <c r="B60" s="102"/>
      <c r="C60" s="102"/>
      <c r="D60" s="102"/>
      <c r="E60" s="102"/>
      <c r="F60" s="102"/>
      <c r="G60" s="102"/>
      <c r="H60" s="103"/>
      <c r="I60" s="1"/>
    </row>
    <row r="61" spans="1:9" ht="15" customHeight="1" x14ac:dyDescent="0.3">
      <c r="A61" s="107" t="s">
        <v>227</v>
      </c>
      <c r="B61" s="108"/>
      <c r="C61" s="108"/>
      <c r="D61" s="108"/>
      <c r="E61" s="108"/>
      <c r="F61" s="108"/>
      <c r="G61" s="108"/>
      <c r="H61" s="108"/>
      <c r="I61" s="1"/>
    </row>
    <row r="62" spans="1:9" ht="15" customHeight="1" x14ac:dyDescent="0.3">
      <c r="A62" s="107" t="s">
        <v>228</v>
      </c>
      <c r="B62" s="108"/>
      <c r="C62" s="108"/>
      <c r="D62" s="108"/>
      <c r="E62" s="108"/>
      <c r="F62" s="108"/>
      <c r="G62" s="108"/>
      <c r="H62" s="108"/>
      <c r="I62" s="1"/>
    </row>
    <row r="63" spans="1:9" ht="15" customHeight="1" x14ac:dyDescent="0.3">
      <c r="A63" s="107" t="s">
        <v>229</v>
      </c>
      <c r="B63" s="108"/>
      <c r="C63" s="108"/>
      <c r="D63" s="108"/>
      <c r="E63" s="108"/>
      <c r="F63" s="108"/>
      <c r="G63" s="108"/>
      <c r="H63" s="108"/>
      <c r="I63" s="1"/>
    </row>
    <row r="64" spans="1:9" ht="15" customHeight="1" x14ac:dyDescent="0.3">
      <c r="A64" s="107" t="s">
        <v>230</v>
      </c>
      <c r="B64" s="108"/>
      <c r="C64" s="108"/>
      <c r="D64" s="108"/>
      <c r="E64" s="108"/>
      <c r="F64" s="108"/>
      <c r="G64" s="108"/>
      <c r="H64" s="108"/>
      <c r="I64" s="1"/>
    </row>
    <row r="65" spans="1:9" ht="15" customHeight="1" x14ac:dyDescent="0.3">
      <c r="A65" s="107" t="s">
        <v>43</v>
      </c>
      <c r="B65" s="108"/>
      <c r="C65" s="108"/>
      <c r="D65" s="108"/>
      <c r="E65" s="108"/>
      <c r="F65" s="108"/>
      <c r="G65" s="108"/>
      <c r="H65" s="108"/>
      <c r="I65" s="1"/>
    </row>
    <row r="66" spans="1:9" ht="15" customHeight="1" x14ac:dyDescent="0.3">
      <c r="A66" s="107" t="s">
        <v>231</v>
      </c>
      <c r="B66" s="108"/>
      <c r="C66" s="108"/>
      <c r="D66" s="108"/>
      <c r="E66" s="108"/>
      <c r="F66" s="108"/>
      <c r="G66" s="108"/>
      <c r="H66" s="108"/>
      <c r="I66" s="1"/>
    </row>
    <row r="67" spans="1:9" ht="15" customHeight="1" x14ac:dyDescent="0.3">
      <c r="A67" s="107" t="s">
        <v>111</v>
      </c>
      <c r="B67" s="108"/>
      <c r="C67" s="108"/>
      <c r="D67" s="108"/>
      <c r="E67" s="108"/>
      <c r="F67" s="108"/>
      <c r="G67" s="108"/>
      <c r="H67" s="108"/>
      <c r="I67" s="1"/>
    </row>
    <row r="68" spans="1:9" ht="15.75" customHeight="1" x14ac:dyDescent="0.3">
      <c r="A68" s="107" t="s">
        <v>62</v>
      </c>
      <c r="B68" s="108"/>
      <c r="C68" s="108"/>
      <c r="D68" s="108"/>
      <c r="E68" s="108"/>
      <c r="F68" s="108"/>
      <c r="G68" s="108"/>
      <c r="H68" s="108"/>
      <c r="I68" s="1"/>
    </row>
    <row r="69" spans="1:9" ht="55.2" x14ac:dyDescent="0.3">
      <c r="A69" s="3" t="s">
        <v>6</v>
      </c>
      <c r="B69" s="3" t="s">
        <v>5</v>
      </c>
      <c r="C69" s="5" t="s">
        <v>4</v>
      </c>
      <c r="D69" s="3" t="s">
        <v>3</v>
      </c>
      <c r="E69" s="8" t="s">
        <v>2</v>
      </c>
      <c r="F69" s="8" t="s">
        <v>1</v>
      </c>
      <c r="G69" s="8" t="s">
        <v>0</v>
      </c>
      <c r="H69" s="3" t="s">
        <v>11</v>
      </c>
      <c r="I69" s="3" t="s">
        <v>56</v>
      </c>
    </row>
    <row r="70" spans="1:9" ht="14.4" x14ac:dyDescent="0.3">
      <c r="A70" s="47">
        <v>1</v>
      </c>
      <c r="B70" s="16" t="s">
        <v>108</v>
      </c>
      <c r="C70" s="82" t="s">
        <v>109</v>
      </c>
      <c r="D70" s="24" t="s">
        <v>64</v>
      </c>
      <c r="E70" s="23">
        <v>1</v>
      </c>
      <c r="F70" s="23" t="s">
        <v>110</v>
      </c>
      <c r="G70" s="23">
        <v>1</v>
      </c>
      <c r="H70" s="38"/>
      <c r="I70" s="38"/>
    </row>
    <row r="71" spans="1:9" ht="237.6" x14ac:dyDescent="0.3">
      <c r="A71" s="47">
        <v>2</v>
      </c>
      <c r="B71" s="16" t="s">
        <v>66</v>
      </c>
      <c r="C71" s="25" t="s">
        <v>232</v>
      </c>
      <c r="D71" s="24" t="s">
        <v>64</v>
      </c>
      <c r="E71" s="23">
        <v>1</v>
      </c>
      <c r="F71" s="23" t="s">
        <v>110</v>
      </c>
      <c r="G71" s="23">
        <v>5</v>
      </c>
      <c r="H71" s="38"/>
      <c r="I71" s="38"/>
    </row>
    <row r="72" spans="1:9" ht="14.4" x14ac:dyDescent="0.3">
      <c r="A72" s="47">
        <v>3</v>
      </c>
      <c r="B72" s="16" t="s">
        <v>71</v>
      </c>
      <c r="C72" s="25" t="s">
        <v>208</v>
      </c>
      <c r="D72" s="24" t="s">
        <v>64</v>
      </c>
      <c r="E72" s="23">
        <v>1</v>
      </c>
      <c r="F72" s="23" t="s">
        <v>110</v>
      </c>
      <c r="G72" s="23">
        <v>1</v>
      </c>
      <c r="H72" s="38"/>
      <c r="I72" s="38"/>
    </row>
    <row r="73" spans="1:9" ht="23.25" customHeight="1" thickBot="1" x14ac:dyDescent="0.35">
      <c r="A73" s="112" t="s">
        <v>19</v>
      </c>
      <c r="B73" s="113"/>
      <c r="C73" s="113"/>
      <c r="D73" s="113"/>
      <c r="E73" s="113"/>
      <c r="F73" s="113"/>
      <c r="G73" s="113"/>
      <c r="H73" s="113"/>
      <c r="I73" s="1"/>
    </row>
    <row r="74" spans="1:9" ht="15.75" customHeight="1" x14ac:dyDescent="0.3">
      <c r="A74" s="101" t="s">
        <v>9</v>
      </c>
      <c r="B74" s="102"/>
      <c r="C74" s="102"/>
      <c r="D74" s="102"/>
      <c r="E74" s="102"/>
      <c r="F74" s="102"/>
      <c r="G74" s="102"/>
      <c r="H74" s="103"/>
      <c r="I74" s="1"/>
    </row>
    <row r="75" spans="1:9" ht="15" customHeight="1" x14ac:dyDescent="0.3">
      <c r="A75" s="107" t="s">
        <v>233</v>
      </c>
      <c r="B75" s="108"/>
      <c r="C75" s="108"/>
      <c r="D75" s="108"/>
      <c r="E75" s="108"/>
      <c r="F75" s="108"/>
      <c r="G75" s="108"/>
      <c r="H75" s="108"/>
      <c r="I75" s="1"/>
    </row>
    <row r="76" spans="1:9" ht="15" customHeight="1" x14ac:dyDescent="0.3">
      <c r="A76" s="107" t="s">
        <v>228</v>
      </c>
      <c r="B76" s="108"/>
      <c r="C76" s="108"/>
      <c r="D76" s="108"/>
      <c r="E76" s="108"/>
      <c r="F76" s="108"/>
      <c r="G76" s="108"/>
      <c r="H76" s="108"/>
      <c r="I76" s="1"/>
    </row>
    <row r="77" spans="1:9" ht="15" customHeight="1" x14ac:dyDescent="0.3">
      <c r="A77" s="107" t="s">
        <v>8</v>
      </c>
      <c r="B77" s="108"/>
      <c r="C77" s="108"/>
      <c r="D77" s="108"/>
      <c r="E77" s="108"/>
      <c r="F77" s="108"/>
      <c r="G77" s="108"/>
      <c r="H77" s="108"/>
      <c r="I77" s="1"/>
    </row>
    <row r="78" spans="1:9" ht="15" customHeight="1" x14ac:dyDescent="0.3">
      <c r="A78" s="107" t="s">
        <v>234</v>
      </c>
      <c r="B78" s="108"/>
      <c r="C78" s="108"/>
      <c r="D78" s="108"/>
      <c r="E78" s="108"/>
      <c r="F78" s="108"/>
      <c r="G78" s="108"/>
      <c r="H78" s="108"/>
      <c r="I78" s="1"/>
    </row>
    <row r="79" spans="1:9" ht="15" customHeight="1" x14ac:dyDescent="0.3">
      <c r="A79" s="107" t="s">
        <v>43</v>
      </c>
      <c r="B79" s="108"/>
      <c r="C79" s="108"/>
      <c r="D79" s="108"/>
      <c r="E79" s="108"/>
      <c r="F79" s="108"/>
      <c r="G79" s="108"/>
      <c r="H79" s="108"/>
      <c r="I79" s="1"/>
    </row>
    <row r="80" spans="1:9" ht="15" customHeight="1" x14ac:dyDescent="0.3">
      <c r="A80" s="107" t="s">
        <v>235</v>
      </c>
      <c r="B80" s="108"/>
      <c r="C80" s="108"/>
      <c r="D80" s="108"/>
      <c r="E80" s="108"/>
      <c r="F80" s="108"/>
      <c r="G80" s="108"/>
      <c r="H80" s="108"/>
      <c r="I80" s="1"/>
    </row>
    <row r="81" spans="1:9" ht="15" customHeight="1" x14ac:dyDescent="0.3">
      <c r="A81" s="107" t="s">
        <v>111</v>
      </c>
      <c r="B81" s="108"/>
      <c r="C81" s="108"/>
      <c r="D81" s="108"/>
      <c r="E81" s="108"/>
      <c r="F81" s="108"/>
      <c r="G81" s="108"/>
      <c r="H81" s="108"/>
      <c r="I81" s="1"/>
    </row>
    <row r="82" spans="1:9" ht="15.75" customHeight="1" x14ac:dyDescent="0.3">
      <c r="A82" s="107" t="s">
        <v>62</v>
      </c>
      <c r="B82" s="108"/>
      <c r="C82" s="108"/>
      <c r="D82" s="108"/>
      <c r="E82" s="108"/>
      <c r="F82" s="108"/>
      <c r="G82" s="108"/>
      <c r="H82" s="108"/>
      <c r="I82" s="1"/>
    </row>
    <row r="83" spans="1:9" ht="55.2" x14ac:dyDescent="0.3">
      <c r="A83" s="4" t="s">
        <v>6</v>
      </c>
      <c r="B83" s="3" t="s">
        <v>5</v>
      </c>
      <c r="C83" s="5" t="s">
        <v>4</v>
      </c>
      <c r="D83" s="8" t="s">
        <v>3</v>
      </c>
      <c r="E83" s="8" t="s">
        <v>2</v>
      </c>
      <c r="F83" s="8" t="s">
        <v>1</v>
      </c>
      <c r="G83" s="8" t="s">
        <v>0</v>
      </c>
      <c r="H83" s="73" t="s">
        <v>11</v>
      </c>
      <c r="I83" s="65" t="s">
        <v>56</v>
      </c>
    </row>
    <row r="84" spans="1:9" ht="409.6" x14ac:dyDescent="0.3">
      <c r="A84" s="48">
        <v>1</v>
      </c>
      <c r="B84" s="16" t="s">
        <v>112</v>
      </c>
      <c r="C84" s="16" t="s">
        <v>210</v>
      </c>
      <c r="D84" s="16" t="s">
        <v>75</v>
      </c>
      <c r="E84" s="23">
        <v>1</v>
      </c>
      <c r="F84" s="23" t="s">
        <v>65</v>
      </c>
      <c r="G84" s="23">
        <f>E84</f>
        <v>1</v>
      </c>
      <c r="H84" s="64"/>
      <c r="I84" s="52"/>
    </row>
    <row r="85" spans="1:9" ht="39.6" x14ac:dyDescent="0.3">
      <c r="A85" s="48">
        <v>2</v>
      </c>
      <c r="B85" s="16" t="s">
        <v>87</v>
      </c>
      <c r="C85" s="16" t="s">
        <v>215</v>
      </c>
      <c r="D85" s="16" t="s">
        <v>75</v>
      </c>
      <c r="E85" s="23">
        <v>1</v>
      </c>
      <c r="F85" s="23" t="s">
        <v>65</v>
      </c>
      <c r="G85" s="23">
        <v>1</v>
      </c>
      <c r="H85" s="64"/>
      <c r="I85" s="52"/>
    </row>
    <row r="86" spans="1:9" ht="14.4" x14ac:dyDescent="0.3">
      <c r="A86" s="48">
        <v>3</v>
      </c>
      <c r="B86" s="16" t="s">
        <v>90</v>
      </c>
      <c r="C86" s="16" t="s">
        <v>91</v>
      </c>
      <c r="D86" s="16" t="s">
        <v>89</v>
      </c>
      <c r="E86" s="23">
        <v>1</v>
      </c>
      <c r="F86" s="23" t="s">
        <v>110</v>
      </c>
      <c r="G86" s="23">
        <v>1</v>
      </c>
      <c r="H86" s="64"/>
      <c r="I86" s="52"/>
    </row>
    <row r="87" spans="1:9" ht="14.4" x14ac:dyDescent="0.3">
      <c r="A87" s="48">
        <v>4</v>
      </c>
      <c r="B87" s="16" t="s">
        <v>113</v>
      </c>
      <c r="C87" s="16" t="s">
        <v>114</v>
      </c>
      <c r="D87" s="16" t="s">
        <v>115</v>
      </c>
      <c r="E87" s="23">
        <v>1</v>
      </c>
      <c r="F87" s="23" t="s">
        <v>65</v>
      </c>
      <c r="G87" s="23">
        <f>E87</f>
        <v>1</v>
      </c>
      <c r="H87" s="64"/>
      <c r="I87" s="52"/>
    </row>
    <row r="88" spans="1:9" ht="52.8" x14ac:dyDescent="0.3">
      <c r="A88" s="48">
        <v>5</v>
      </c>
      <c r="B88" s="16" t="s">
        <v>63</v>
      </c>
      <c r="C88" s="16" t="s">
        <v>204</v>
      </c>
      <c r="D88" s="16" t="s">
        <v>64</v>
      </c>
      <c r="E88" s="23">
        <v>1</v>
      </c>
      <c r="F88" s="23" t="s">
        <v>65</v>
      </c>
      <c r="G88" s="23">
        <v>5</v>
      </c>
      <c r="H88" s="64"/>
      <c r="I88" s="52"/>
    </row>
    <row r="89" spans="1:9" ht="237.6" x14ac:dyDescent="0.3">
      <c r="A89" s="48">
        <v>6</v>
      </c>
      <c r="B89" s="16" t="s">
        <v>66</v>
      </c>
      <c r="C89" s="16" t="s">
        <v>232</v>
      </c>
      <c r="D89" s="16" t="s">
        <v>64</v>
      </c>
      <c r="E89" s="23">
        <v>1</v>
      </c>
      <c r="F89" s="23" t="s">
        <v>65</v>
      </c>
      <c r="G89" s="23">
        <v>10</v>
      </c>
      <c r="H89" s="64"/>
      <c r="I89" s="52"/>
    </row>
    <row r="90" spans="1:9" ht="14.4" x14ac:dyDescent="0.3">
      <c r="A90" s="48">
        <v>7</v>
      </c>
      <c r="B90" s="16" t="s">
        <v>67</v>
      </c>
      <c r="C90" s="16" t="s">
        <v>236</v>
      </c>
      <c r="D90" s="16" t="s">
        <v>64</v>
      </c>
      <c r="E90" s="23">
        <v>1</v>
      </c>
      <c r="F90" s="23" t="s">
        <v>65</v>
      </c>
      <c r="G90" s="23">
        <v>2</v>
      </c>
      <c r="H90" s="64"/>
      <c r="I90" s="52"/>
    </row>
    <row r="91" spans="1:9" ht="14.4" x14ac:dyDescent="0.3">
      <c r="A91" s="48">
        <v>8</v>
      </c>
      <c r="B91" s="16" t="s">
        <v>108</v>
      </c>
      <c r="C91" s="16" t="s">
        <v>109</v>
      </c>
      <c r="D91" s="16" t="s">
        <v>64</v>
      </c>
      <c r="E91" s="23">
        <v>1</v>
      </c>
      <c r="F91" s="23" t="s">
        <v>110</v>
      </c>
      <c r="G91" s="23">
        <v>1</v>
      </c>
      <c r="H91" s="64"/>
      <c r="I91" s="52"/>
    </row>
    <row r="92" spans="1:9" ht="14.4" x14ac:dyDescent="0.3">
      <c r="A92" s="48">
        <v>9</v>
      </c>
      <c r="B92" s="16" t="s">
        <v>71</v>
      </c>
      <c r="C92" s="16" t="s">
        <v>237</v>
      </c>
      <c r="D92" s="16" t="s">
        <v>64</v>
      </c>
      <c r="E92" s="23">
        <v>1</v>
      </c>
      <c r="F92" s="23" t="s">
        <v>110</v>
      </c>
      <c r="G92" s="23">
        <v>2</v>
      </c>
      <c r="H92" s="64"/>
      <c r="I92" s="52"/>
    </row>
    <row r="93" spans="1:9" ht="14.4" x14ac:dyDescent="0.3">
      <c r="A93" s="48">
        <v>10</v>
      </c>
      <c r="B93" s="16" t="s">
        <v>94</v>
      </c>
      <c r="C93" s="65" t="s">
        <v>218</v>
      </c>
      <c r="D93" s="16" t="s">
        <v>95</v>
      </c>
      <c r="E93" s="23">
        <v>1</v>
      </c>
      <c r="F93" s="23" t="s">
        <v>65</v>
      </c>
      <c r="G93" s="23">
        <v>1</v>
      </c>
      <c r="H93" s="64"/>
      <c r="I93" s="52"/>
    </row>
    <row r="94" spans="1:9" ht="27.6" x14ac:dyDescent="0.3">
      <c r="A94" s="48">
        <v>11</v>
      </c>
      <c r="B94" s="16" t="s">
        <v>96</v>
      </c>
      <c r="C94" s="65" t="s">
        <v>219</v>
      </c>
      <c r="D94" s="16" t="s">
        <v>95</v>
      </c>
      <c r="E94" s="23">
        <v>1</v>
      </c>
      <c r="F94" s="23" t="s">
        <v>65</v>
      </c>
      <c r="G94" s="23">
        <v>1</v>
      </c>
      <c r="H94" s="64"/>
      <c r="I94" s="52"/>
    </row>
    <row r="95" spans="1:9" ht="14.4" x14ac:dyDescent="0.3">
      <c r="A95" s="48">
        <v>12</v>
      </c>
      <c r="B95" s="16" t="s">
        <v>97</v>
      </c>
      <c r="C95" s="65" t="s">
        <v>220</v>
      </c>
      <c r="D95" s="16" t="s">
        <v>95</v>
      </c>
      <c r="E95" s="23">
        <v>1</v>
      </c>
      <c r="F95" s="23" t="s">
        <v>65</v>
      </c>
      <c r="G95" s="23">
        <v>1</v>
      </c>
      <c r="H95" s="64"/>
      <c r="I95" s="52"/>
    </row>
    <row r="96" spans="1:9" ht="14.4" x14ac:dyDescent="0.3">
      <c r="A96" s="48">
        <v>13</v>
      </c>
      <c r="B96" s="16" t="s">
        <v>98</v>
      </c>
      <c r="C96" s="80" t="s">
        <v>221</v>
      </c>
      <c r="D96" s="16" t="s">
        <v>95</v>
      </c>
      <c r="E96" s="23">
        <v>1</v>
      </c>
      <c r="F96" s="23" t="s">
        <v>65</v>
      </c>
      <c r="G96" s="23">
        <v>1</v>
      </c>
      <c r="H96" s="64"/>
      <c r="I96" s="52"/>
    </row>
    <row r="97" spans="1:9" ht="14.4" x14ac:dyDescent="0.3">
      <c r="A97" s="48">
        <v>14</v>
      </c>
      <c r="B97" s="16" t="s">
        <v>99</v>
      </c>
      <c r="C97" s="80" t="s">
        <v>222</v>
      </c>
      <c r="D97" s="16" t="s">
        <v>95</v>
      </c>
      <c r="E97" s="23">
        <v>1</v>
      </c>
      <c r="F97" s="23" t="s">
        <v>65</v>
      </c>
      <c r="G97" s="23">
        <v>1</v>
      </c>
      <c r="H97" s="64"/>
      <c r="I97" s="52"/>
    </row>
    <row r="98" spans="1:9" ht="14.4" x14ac:dyDescent="0.3">
      <c r="A98" s="48">
        <v>15</v>
      </c>
      <c r="B98" s="16" t="s">
        <v>100</v>
      </c>
      <c r="C98" s="80" t="s">
        <v>223</v>
      </c>
      <c r="D98" s="16" t="s">
        <v>95</v>
      </c>
      <c r="E98" s="23">
        <v>1</v>
      </c>
      <c r="F98" s="23" t="s">
        <v>65</v>
      </c>
      <c r="G98" s="23">
        <v>1</v>
      </c>
      <c r="H98" s="64"/>
      <c r="I98" s="52"/>
    </row>
    <row r="99" spans="1:9" ht="14.4" x14ac:dyDescent="0.3">
      <c r="A99" s="48">
        <v>16</v>
      </c>
      <c r="B99" s="16" t="s">
        <v>101</v>
      </c>
      <c r="C99" s="80" t="s">
        <v>224</v>
      </c>
      <c r="D99" s="16" t="s">
        <v>95</v>
      </c>
      <c r="E99" s="23">
        <v>1</v>
      </c>
      <c r="F99" s="23" t="s">
        <v>65</v>
      </c>
      <c r="G99" s="23">
        <v>1</v>
      </c>
      <c r="H99" s="64"/>
      <c r="I99" s="52"/>
    </row>
    <row r="100" spans="1:9" ht="14.4" x14ac:dyDescent="0.3">
      <c r="A100" s="48">
        <v>17</v>
      </c>
      <c r="B100" s="16" t="s">
        <v>102</v>
      </c>
      <c r="C100" s="80" t="s">
        <v>224</v>
      </c>
      <c r="D100" s="16" t="s">
        <v>95</v>
      </c>
      <c r="E100" s="23">
        <v>1</v>
      </c>
      <c r="F100" s="23" t="s">
        <v>65</v>
      </c>
      <c r="G100" s="23">
        <v>1</v>
      </c>
      <c r="H100" s="64"/>
      <c r="I100" s="52"/>
    </row>
    <row r="101" spans="1:9" ht="14.4" x14ac:dyDescent="0.3">
      <c r="A101" s="48">
        <v>18</v>
      </c>
      <c r="B101" s="16" t="s">
        <v>103</v>
      </c>
      <c r="C101" s="80" t="s">
        <v>225</v>
      </c>
      <c r="D101" s="16" t="s">
        <v>95</v>
      </c>
      <c r="E101" s="23">
        <v>1</v>
      </c>
      <c r="F101" s="23" t="s">
        <v>65</v>
      </c>
      <c r="G101" s="23">
        <v>1</v>
      </c>
      <c r="H101" s="64"/>
      <c r="I101" s="52"/>
    </row>
    <row r="102" spans="1:9" ht="14.4" x14ac:dyDescent="0.3">
      <c r="A102" s="48">
        <v>19</v>
      </c>
      <c r="B102" s="16" t="s">
        <v>104</v>
      </c>
      <c r="C102" s="16" t="s">
        <v>222</v>
      </c>
      <c r="D102" s="16" t="s">
        <v>95</v>
      </c>
      <c r="E102" s="23">
        <v>1</v>
      </c>
      <c r="F102" s="23" t="s">
        <v>65</v>
      </c>
      <c r="G102" s="23">
        <v>1</v>
      </c>
      <c r="H102" s="64"/>
      <c r="I102" s="52"/>
    </row>
    <row r="103" spans="1:9" ht="15.75" customHeight="1" x14ac:dyDescent="0.3">
      <c r="A103" s="112" t="s">
        <v>7</v>
      </c>
      <c r="B103" s="113"/>
      <c r="C103" s="113"/>
      <c r="D103" s="113"/>
      <c r="E103" s="113"/>
      <c r="F103" s="113"/>
      <c r="G103" s="113"/>
      <c r="H103" s="113"/>
      <c r="I103" s="66"/>
    </row>
    <row r="104" spans="1:9" ht="55.2" x14ac:dyDescent="0.3">
      <c r="A104" s="4" t="s">
        <v>6</v>
      </c>
      <c r="B104" s="3" t="s">
        <v>5</v>
      </c>
      <c r="C104" s="3" t="s">
        <v>4</v>
      </c>
      <c r="D104" s="3" t="s">
        <v>3</v>
      </c>
      <c r="E104" s="3" t="s">
        <v>2</v>
      </c>
      <c r="F104" s="3" t="s">
        <v>1</v>
      </c>
      <c r="G104" s="3" t="s">
        <v>0</v>
      </c>
      <c r="H104" s="3" t="s">
        <v>11</v>
      </c>
      <c r="I104" s="6" t="s">
        <v>56</v>
      </c>
    </row>
    <row r="105" spans="1:9" ht="14.4" x14ac:dyDescent="0.3">
      <c r="A105" s="49">
        <v>1</v>
      </c>
      <c r="B105" s="16" t="s">
        <v>116</v>
      </c>
      <c r="C105" s="16" t="s">
        <v>117</v>
      </c>
      <c r="D105" s="16" t="s">
        <v>118</v>
      </c>
      <c r="E105" s="23">
        <v>1</v>
      </c>
      <c r="F105" s="23" t="s">
        <v>65</v>
      </c>
      <c r="G105" s="23">
        <f>E105</f>
        <v>1</v>
      </c>
      <c r="H105" s="38"/>
      <c r="I105" s="38"/>
    </row>
    <row r="106" spans="1:9" ht="14.4" x14ac:dyDescent="0.3">
      <c r="A106" s="46">
        <v>2</v>
      </c>
      <c r="B106" s="16" t="s">
        <v>119</v>
      </c>
      <c r="C106" s="16" t="s">
        <v>120</v>
      </c>
      <c r="D106" s="16" t="s">
        <v>118</v>
      </c>
      <c r="E106" s="23">
        <v>1</v>
      </c>
      <c r="F106" s="23" t="s">
        <v>65</v>
      </c>
      <c r="G106" s="23">
        <v>1</v>
      </c>
      <c r="H106" s="38"/>
      <c r="I106" s="38"/>
    </row>
    <row r="107" spans="1:9" ht="21.6" thickBot="1" x14ac:dyDescent="0.35">
      <c r="A107" s="112" t="s">
        <v>48</v>
      </c>
      <c r="B107" s="113"/>
      <c r="C107" s="113"/>
      <c r="D107" s="113"/>
      <c r="E107" s="113"/>
      <c r="F107" s="113"/>
      <c r="G107" s="113"/>
      <c r="H107" s="113"/>
      <c r="I107" s="1"/>
    </row>
    <row r="108" spans="1:9" ht="14.4" x14ac:dyDescent="0.3">
      <c r="A108" s="101" t="s">
        <v>9</v>
      </c>
      <c r="B108" s="102"/>
      <c r="C108" s="102"/>
      <c r="D108" s="102"/>
      <c r="E108" s="102"/>
      <c r="F108" s="102"/>
      <c r="G108" s="102"/>
      <c r="H108" s="103"/>
      <c r="I108" s="1"/>
    </row>
    <row r="109" spans="1:9" ht="14.4" x14ac:dyDescent="0.3">
      <c r="A109" s="104" t="s">
        <v>44</v>
      </c>
      <c r="B109" s="105"/>
      <c r="C109" s="105"/>
      <c r="D109" s="105"/>
      <c r="E109" s="105"/>
      <c r="F109" s="105"/>
      <c r="G109" s="105"/>
      <c r="H109" s="106"/>
      <c r="I109" s="1"/>
    </row>
    <row r="110" spans="1:9" ht="14.4" x14ac:dyDescent="0.3">
      <c r="A110" s="104" t="s">
        <v>41</v>
      </c>
      <c r="B110" s="105"/>
      <c r="C110" s="105"/>
      <c r="D110" s="105"/>
      <c r="E110" s="105"/>
      <c r="F110" s="105"/>
      <c r="G110" s="105"/>
      <c r="H110" s="106"/>
      <c r="I110" s="1"/>
    </row>
    <row r="111" spans="1:9" ht="14.4" x14ac:dyDescent="0.3">
      <c r="A111" s="104" t="s">
        <v>8</v>
      </c>
      <c r="B111" s="105"/>
      <c r="C111" s="105"/>
      <c r="D111" s="105"/>
      <c r="E111" s="105"/>
      <c r="F111" s="105"/>
      <c r="G111" s="105"/>
      <c r="H111" s="106"/>
      <c r="I111" s="1"/>
    </row>
    <row r="112" spans="1:9" ht="14.4" x14ac:dyDescent="0.3">
      <c r="A112" s="104" t="s">
        <v>42</v>
      </c>
      <c r="B112" s="105"/>
      <c r="C112" s="105"/>
      <c r="D112" s="105"/>
      <c r="E112" s="105"/>
      <c r="F112" s="105"/>
      <c r="G112" s="105"/>
      <c r="H112" s="106"/>
      <c r="I112" s="1"/>
    </row>
    <row r="113" spans="1:9" ht="15" customHeight="1" x14ac:dyDescent="0.3">
      <c r="A113" s="104" t="s">
        <v>43</v>
      </c>
      <c r="B113" s="105"/>
      <c r="C113" s="105"/>
      <c r="D113" s="105"/>
      <c r="E113" s="105"/>
      <c r="F113" s="105"/>
      <c r="G113" s="105"/>
      <c r="H113" s="106"/>
      <c r="I113" s="1"/>
    </row>
    <row r="114" spans="1:9" ht="14.4" x14ac:dyDescent="0.3">
      <c r="A114" s="104" t="s">
        <v>45</v>
      </c>
      <c r="B114" s="105"/>
      <c r="C114" s="105"/>
      <c r="D114" s="105"/>
      <c r="E114" s="105"/>
      <c r="F114" s="105"/>
      <c r="G114" s="105"/>
      <c r="H114" s="106"/>
      <c r="I114" s="1"/>
    </row>
    <row r="115" spans="1:9" ht="14.4" x14ac:dyDescent="0.3">
      <c r="A115" s="104" t="s">
        <v>47</v>
      </c>
      <c r="B115" s="105"/>
      <c r="C115" s="105"/>
      <c r="D115" s="105"/>
      <c r="E115" s="105"/>
      <c r="F115" s="105"/>
      <c r="G115" s="105"/>
      <c r="H115" s="106"/>
      <c r="I115" s="1"/>
    </row>
    <row r="116" spans="1:9" thickBot="1" x14ac:dyDescent="0.35">
      <c r="A116" s="109" t="s">
        <v>46</v>
      </c>
      <c r="B116" s="110"/>
      <c r="C116" s="110"/>
      <c r="D116" s="110"/>
      <c r="E116" s="110"/>
      <c r="F116" s="110"/>
      <c r="G116" s="110"/>
      <c r="H116" s="111"/>
      <c r="I116" s="1"/>
    </row>
    <row r="117" spans="1:9" ht="55.2" x14ac:dyDescent="0.3">
      <c r="A117" s="7" t="s">
        <v>6</v>
      </c>
      <c r="B117" s="5" t="s">
        <v>5</v>
      </c>
      <c r="C117" s="5" t="s">
        <v>4</v>
      </c>
      <c r="D117" s="6" t="s">
        <v>3</v>
      </c>
      <c r="E117" s="6" t="s">
        <v>2</v>
      </c>
      <c r="F117" s="6" t="s">
        <v>1</v>
      </c>
      <c r="G117" s="6" t="s">
        <v>0</v>
      </c>
      <c r="H117" s="63" t="s">
        <v>11</v>
      </c>
      <c r="I117" s="65" t="s">
        <v>56</v>
      </c>
    </row>
    <row r="118" spans="1:9" ht="14.4" x14ac:dyDescent="0.3">
      <c r="A118" s="46">
        <v>1</v>
      </c>
      <c r="B118" s="16" t="s">
        <v>121</v>
      </c>
      <c r="C118" s="16"/>
      <c r="D118" s="16"/>
      <c r="E118" s="23"/>
      <c r="F118" s="23"/>
      <c r="G118" s="23"/>
      <c r="H118" s="64"/>
      <c r="I118" s="52"/>
    </row>
  </sheetData>
  <mergeCells count="69">
    <mergeCell ref="A115:H115"/>
    <mergeCell ref="A116:H116"/>
    <mergeCell ref="A109:H109"/>
    <mergeCell ref="A110:H110"/>
    <mergeCell ref="A111:H111"/>
    <mergeCell ref="A112:H112"/>
    <mergeCell ref="A113:H113"/>
    <mergeCell ref="A114:H114"/>
    <mergeCell ref="A81:H81"/>
    <mergeCell ref="A82:H82"/>
    <mergeCell ref="A103:H103"/>
    <mergeCell ref="A107:H107"/>
    <mergeCell ref="A108:H108"/>
    <mergeCell ref="A80:H80"/>
    <mergeCell ref="A65:H65"/>
    <mergeCell ref="A66:H66"/>
    <mergeCell ref="A67:H67"/>
    <mergeCell ref="A68:H68"/>
    <mergeCell ref="A73:H73"/>
    <mergeCell ref="A74:H74"/>
    <mergeCell ref="A75:H75"/>
    <mergeCell ref="A76:H76"/>
    <mergeCell ref="A77:H77"/>
    <mergeCell ref="A78:H78"/>
    <mergeCell ref="A79:H79"/>
    <mergeCell ref="C13:H13"/>
    <mergeCell ref="A13:B13"/>
    <mergeCell ref="A64:H64"/>
    <mergeCell ref="A21:H21"/>
    <mergeCell ref="A22:H22"/>
    <mergeCell ref="A23:H23"/>
    <mergeCell ref="A24:H24"/>
    <mergeCell ref="A25:H25"/>
    <mergeCell ref="A59:H59"/>
    <mergeCell ref="A60:H60"/>
    <mergeCell ref="A61:H61"/>
    <mergeCell ref="A62:H62"/>
    <mergeCell ref="A63:H63"/>
    <mergeCell ref="A20:H20"/>
    <mergeCell ref="A14:B14"/>
    <mergeCell ref="C14:H14"/>
    <mergeCell ref="A16:H16"/>
    <mergeCell ref="A17:H17"/>
    <mergeCell ref="A18:H18"/>
    <mergeCell ref="A19:H19"/>
    <mergeCell ref="A15:B15"/>
    <mergeCell ref="C15:H15"/>
    <mergeCell ref="A1:H1"/>
    <mergeCell ref="A5:H5"/>
    <mergeCell ref="A6:H6"/>
    <mergeCell ref="A4:H4"/>
    <mergeCell ref="A9:B9"/>
    <mergeCell ref="C9:H9"/>
    <mergeCell ref="A2:H2"/>
    <mergeCell ref="A3:H3"/>
    <mergeCell ref="A12:B12"/>
    <mergeCell ref="C12:H12"/>
    <mergeCell ref="A11:B11"/>
    <mergeCell ref="C11:D11"/>
    <mergeCell ref="E11:F11"/>
    <mergeCell ref="G11:H11"/>
    <mergeCell ref="A10:B10"/>
    <mergeCell ref="C10:D10"/>
    <mergeCell ref="E10:F10"/>
    <mergeCell ref="G10:H10"/>
    <mergeCell ref="A7:B7"/>
    <mergeCell ref="C7:H7"/>
    <mergeCell ref="A8:C8"/>
    <mergeCell ref="D8:H8"/>
  </mergeCells>
  <pageMargins left="0.7" right="0.7" top="0.75" bottom="0.75" header="0" footer="0"/>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45"/>
  <sheetViews>
    <sheetView topLeftCell="A49" zoomScaleNormal="150" workbookViewId="0">
      <selection activeCell="D27" sqref="D27"/>
    </sheetView>
  </sheetViews>
  <sheetFormatPr defaultColWidth="14.44140625" defaultRowHeight="14.4" x14ac:dyDescent="0.3"/>
  <cols>
    <col min="1" max="1" width="5.21875" style="14" customWidth="1"/>
    <col min="2" max="2" width="52" style="14" customWidth="1"/>
    <col min="3" max="3" width="27.44140625" style="14" customWidth="1"/>
    <col min="4" max="4" width="22" style="14" customWidth="1"/>
    <col min="5" max="5" width="15.44140625" style="14" customWidth="1"/>
    <col min="6" max="6" width="19.77734375" style="14" bestFit="1" customWidth="1"/>
    <col min="7" max="7" width="14.44140625" style="14" customWidth="1"/>
    <col min="8" max="8" width="25" style="14" bestFit="1" customWidth="1"/>
    <col min="9" max="9" width="24.21875" style="1" customWidth="1"/>
    <col min="10" max="11" width="8.77734375" style="1" customWidth="1"/>
    <col min="12" max="16384" width="14.44140625" style="1"/>
  </cols>
  <sheetData>
    <row r="1" spans="1:8" x14ac:dyDescent="0.3">
      <c r="A1" s="93" t="s">
        <v>10</v>
      </c>
      <c r="B1" s="94"/>
      <c r="C1" s="94"/>
      <c r="D1" s="94"/>
      <c r="E1" s="94"/>
      <c r="F1" s="94"/>
      <c r="G1" s="94"/>
      <c r="H1" s="94"/>
    </row>
    <row r="2" spans="1:8" ht="21" x14ac:dyDescent="0.4">
      <c r="A2" s="96" t="s">
        <v>32</v>
      </c>
      <c r="B2" s="96"/>
      <c r="C2" s="96"/>
      <c r="D2" s="96"/>
      <c r="E2" s="96"/>
      <c r="F2" s="96"/>
      <c r="G2" s="96"/>
      <c r="H2" s="96"/>
    </row>
    <row r="3" spans="1:8" ht="21" x14ac:dyDescent="0.3">
      <c r="A3" s="97" t="str">
        <f>'Информация о Чемпионате'!B4</f>
        <v>Региональный этап Чемпионата</v>
      </c>
      <c r="B3" s="97"/>
      <c r="C3" s="97"/>
      <c r="D3" s="97"/>
      <c r="E3" s="97"/>
      <c r="F3" s="97"/>
      <c r="G3" s="97"/>
      <c r="H3" s="97"/>
    </row>
    <row r="4" spans="1:8" ht="21" x14ac:dyDescent="0.4">
      <c r="A4" s="96" t="s">
        <v>33</v>
      </c>
      <c r="B4" s="96"/>
      <c r="C4" s="96"/>
      <c r="D4" s="96"/>
      <c r="E4" s="96"/>
      <c r="F4" s="96"/>
      <c r="G4" s="96"/>
      <c r="H4" s="96"/>
    </row>
    <row r="5" spans="1:8" ht="20.399999999999999" x14ac:dyDescent="0.3">
      <c r="A5" s="95" t="s">
        <v>197</v>
      </c>
      <c r="B5" s="95"/>
      <c r="C5" s="95"/>
      <c r="D5" s="95"/>
      <c r="E5" s="95"/>
      <c r="F5" s="95"/>
      <c r="G5" s="95"/>
      <c r="H5" s="95"/>
    </row>
    <row r="6" spans="1:8" x14ac:dyDescent="0.3">
      <c r="A6" s="91" t="s">
        <v>12</v>
      </c>
      <c r="B6" s="94"/>
      <c r="C6" s="94"/>
      <c r="D6" s="94"/>
      <c r="E6" s="94"/>
      <c r="F6" s="94"/>
      <c r="G6" s="94"/>
      <c r="H6" s="94"/>
    </row>
    <row r="7" spans="1:8" ht="15.6" customHeight="1" x14ac:dyDescent="0.3">
      <c r="A7" s="91" t="s">
        <v>30</v>
      </c>
      <c r="B7" s="91"/>
      <c r="C7" s="92" t="str">
        <f>'[1]Информация о Чемпионате'!B5</f>
        <v>Кемеровская область - Кузбасс</v>
      </c>
      <c r="D7" s="92"/>
      <c r="E7" s="92"/>
      <c r="F7" s="92"/>
      <c r="G7" s="92"/>
      <c r="H7" s="92"/>
    </row>
    <row r="8" spans="1:8" ht="15.6" customHeight="1" x14ac:dyDescent="0.3">
      <c r="A8" s="91" t="s">
        <v>31</v>
      </c>
      <c r="B8" s="91"/>
      <c r="C8" s="91"/>
      <c r="D8" s="92" t="str">
        <f>'[1]Информация о Чемпионате'!B6</f>
        <v>ГАПОУ «Кузбасский педагогический колледж»</v>
      </c>
      <c r="E8" s="92"/>
      <c r="F8" s="92"/>
      <c r="G8" s="92"/>
      <c r="H8" s="92"/>
    </row>
    <row r="9" spans="1:8" ht="15.6" customHeight="1" x14ac:dyDescent="0.3">
      <c r="A9" s="91" t="s">
        <v>27</v>
      </c>
      <c r="B9" s="91"/>
      <c r="C9" s="91" t="str">
        <f>'[1]Информация о Чемпионате'!B7</f>
        <v>город Кемерово, проспект Ленина, дом 79.</v>
      </c>
      <c r="D9" s="91"/>
      <c r="E9" s="91"/>
      <c r="F9" s="91"/>
      <c r="G9" s="91"/>
      <c r="H9" s="91"/>
    </row>
    <row r="10" spans="1:8" ht="15.6" customHeight="1" x14ac:dyDescent="0.3">
      <c r="A10" s="91" t="s">
        <v>29</v>
      </c>
      <c r="B10" s="91"/>
      <c r="C10" s="91" t="str">
        <f>'[1]Информация о Чемпионате'!B9</f>
        <v>Агеева Вера Александровна</v>
      </c>
      <c r="D10" s="91"/>
      <c r="E10" s="91" t="str">
        <f>'[1]Информация о Чемпионате'!B10</f>
        <v>ageeva0604@yandex.ru</v>
      </c>
      <c r="F10" s="91"/>
      <c r="G10" s="91" t="str">
        <f>'[1]Информация о Чемпионате'!B11</f>
        <v>8-908-953-06-04</v>
      </c>
      <c r="H10" s="91"/>
    </row>
    <row r="11" spans="1:8" ht="15.75" customHeight="1" x14ac:dyDescent="0.3">
      <c r="A11" s="91" t="s">
        <v>37</v>
      </c>
      <c r="B11" s="91"/>
      <c r="C11" s="91" t="str">
        <f>'[1]Информация о Чемпионате'!B12</f>
        <v>Михайлов Алексей Валерьевич</v>
      </c>
      <c r="D11" s="91"/>
      <c r="E11" s="91" t="str">
        <f>'[1]Информация о Чемпионате'!B13</f>
        <v xml:space="preserve">RazorF1861@gmail.com </v>
      </c>
      <c r="F11" s="91"/>
      <c r="G11" s="91" t="str">
        <f>'[1]Информация о Чемпионате'!B14</f>
        <v>7 950 580-83-53</v>
      </c>
      <c r="H11" s="91"/>
    </row>
    <row r="12" spans="1:8" ht="15.75" customHeight="1" x14ac:dyDescent="0.3">
      <c r="A12" s="91" t="s">
        <v>50</v>
      </c>
      <c r="B12" s="91"/>
      <c r="C12" s="91">
        <v>8</v>
      </c>
      <c r="D12" s="91"/>
      <c r="E12" s="91"/>
      <c r="F12" s="91"/>
      <c r="G12" s="91"/>
      <c r="H12" s="91"/>
    </row>
    <row r="13" spans="1:8" ht="15.6" customHeight="1" x14ac:dyDescent="0.3">
      <c r="A13" s="91" t="s">
        <v>58</v>
      </c>
      <c r="B13" s="91"/>
      <c r="C13" s="91">
        <v>5</v>
      </c>
      <c r="D13" s="91"/>
      <c r="E13" s="91"/>
      <c r="F13" s="91"/>
      <c r="G13" s="91"/>
      <c r="H13" s="91"/>
    </row>
    <row r="14" spans="1:8" ht="15.6" customHeight="1" x14ac:dyDescent="0.3">
      <c r="A14" s="91" t="s">
        <v>20</v>
      </c>
      <c r="B14" s="91"/>
      <c r="C14" s="91">
        <v>5</v>
      </c>
      <c r="D14" s="91"/>
      <c r="E14" s="91"/>
      <c r="F14" s="91"/>
      <c r="G14" s="91"/>
      <c r="H14" s="91"/>
    </row>
    <row r="15" spans="1:8" ht="15.6" customHeight="1" x14ac:dyDescent="0.3">
      <c r="A15" s="91" t="s">
        <v>28</v>
      </c>
      <c r="B15" s="91"/>
      <c r="C15" s="91" t="s">
        <v>238</v>
      </c>
      <c r="D15" s="91"/>
      <c r="E15" s="91"/>
      <c r="F15" s="91"/>
      <c r="G15" s="91"/>
      <c r="H15" s="91"/>
    </row>
    <row r="16" spans="1:8" ht="21.6" thickBot="1" x14ac:dyDescent="0.35">
      <c r="A16" s="112" t="s">
        <v>38</v>
      </c>
      <c r="B16" s="113"/>
      <c r="C16" s="113"/>
      <c r="D16" s="113"/>
      <c r="E16" s="113"/>
      <c r="F16" s="113"/>
      <c r="G16" s="113"/>
      <c r="H16" s="113"/>
    </row>
    <row r="17" spans="1:9" x14ac:dyDescent="0.3">
      <c r="A17" s="101" t="s">
        <v>9</v>
      </c>
      <c r="B17" s="102"/>
      <c r="C17" s="102"/>
      <c r="D17" s="102"/>
      <c r="E17" s="102"/>
      <c r="F17" s="102"/>
      <c r="G17" s="102"/>
      <c r="H17" s="103"/>
    </row>
    <row r="18" spans="1:9" ht="14.4" customHeight="1" x14ac:dyDescent="0.3">
      <c r="A18" s="107" t="s">
        <v>249</v>
      </c>
      <c r="B18" s="108"/>
      <c r="C18" s="108"/>
      <c r="D18" s="108"/>
      <c r="E18" s="108"/>
      <c r="F18" s="108"/>
      <c r="G18" s="108"/>
      <c r="H18" s="108"/>
    </row>
    <row r="19" spans="1:9" ht="14.4" customHeight="1" x14ac:dyDescent="0.3">
      <c r="A19" s="114" t="s">
        <v>250</v>
      </c>
      <c r="B19" s="115"/>
      <c r="C19" s="115"/>
      <c r="D19" s="115"/>
      <c r="E19" s="115"/>
      <c r="F19" s="115"/>
      <c r="G19" s="115"/>
      <c r="H19" s="115"/>
    </row>
    <row r="20" spans="1:9" ht="14.4" customHeight="1" x14ac:dyDescent="0.3">
      <c r="A20" s="107" t="s">
        <v>8</v>
      </c>
      <c r="B20" s="108"/>
      <c r="C20" s="108"/>
      <c r="D20" s="108"/>
      <c r="E20" s="108"/>
      <c r="F20" s="108"/>
      <c r="G20" s="108"/>
      <c r="H20" s="108"/>
    </row>
    <row r="21" spans="1:9" ht="14.4" customHeight="1" x14ac:dyDescent="0.3">
      <c r="A21" s="107" t="s">
        <v>251</v>
      </c>
      <c r="B21" s="108"/>
      <c r="C21" s="108"/>
      <c r="D21" s="108"/>
      <c r="E21" s="108"/>
      <c r="F21" s="108"/>
      <c r="G21" s="108"/>
      <c r="H21" s="108"/>
    </row>
    <row r="22" spans="1:9" ht="14.4" customHeight="1" x14ac:dyDescent="0.3">
      <c r="A22" s="114" t="s">
        <v>43</v>
      </c>
      <c r="B22" s="115"/>
      <c r="C22" s="115"/>
      <c r="D22" s="115"/>
      <c r="E22" s="115"/>
      <c r="F22" s="115"/>
      <c r="G22" s="115"/>
      <c r="H22" s="115"/>
    </row>
    <row r="23" spans="1:9" ht="14.4" customHeight="1" x14ac:dyDescent="0.3">
      <c r="A23" s="114" t="s">
        <v>252</v>
      </c>
      <c r="B23" s="115"/>
      <c r="C23" s="115"/>
      <c r="D23" s="115"/>
      <c r="E23" s="115"/>
      <c r="F23" s="115"/>
      <c r="G23" s="115"/>
      <c r="H23" s="115"/>
    </row>
    <row r="24" spans="1:9" ht="14.4" customHeight="1" x14ac:dyDescent="0.3">
      <c r="A24" s="114" t="s">
        <v>111</v>
      </c>
      <c r="B24" s="115"/>
      <c r="C24" s="115"/>
      <c r="D24" s="115"/>
      <c r="E24" s="115"/>
      <c r="F24" s="115"/>
      <c r="G24" s="115"/>
      <c r="H24" s="115"/>
    </row>
    <row r="25" spans="1:9" ht="15" customHeight="1" x14ac:dyDescent="0.3">
      <c r="A25" s="114" t="s">
        <v>62</v>
      </c>
      <c r="B25" s="115"/>
      <c r="C25" s="115"/>
      <c r="D25" s="115"/>
      <c r="E25" s="115"/>
      <c r="F25" s="115"/>
      <c r="G25" s="115"/>
      <c r="H25" s="115"/>
    </row>
    <row r="26" spans="1:9" ht="55.2" x14ac:dyDescent="0.3">
      <c r="A26" s="3" t="s">
        <v>6</v>
      </c>
      <c r="B26" s="3" t="s">
        <v>5</v>
      </c>
      <c r="C26" s="5" t="s">
        <v>4</v>
      </c>
      <c r="D26" s="3" t="s">
        <v>3</v>
      </c>
      <c r="E26" s="8" t="s">
        <v>2</v>
      </c>
      <c r="F26" s="3" t="s">
        <v>1</v>
      </c>
      <c r="G26" s="3" t="s">
        <v>0</v>
      </c>
      <c r="H26" s="3" t="s">
        <v>11</v>
      </c>
      <c r="I26" s="65" t="s">
        <v>56</v>
      </c>
    </row>
    <row r="27" spans="1:9" ht="409.6" x14ac:dyDescent="0.3">
      <c r="A27" s="47">
        <v>1</v>
      </c>
      <c r="B27" s="11" t="s">
        <v>122</v>
      </c>
      <c r="C27" s="27" t="s">
        <v>210</v>
      </c>
      <c r="D27" s="39" t="s">
        <v>75</v>
      </c>
      <c r="E27" s="33">
        <v>1</v>
      </c>
      <c r="F27" s="34" t="s">
        <v>123</v>
      </c>
      <c r="G27" s="35">
        <f>'[2]Информация о Чемпионате'!B15</f>
        <v>5</v>
      </c>
      <c r="H27" s="31"/>
      <c r="I27" s="52"/>
    </row>
    <row r="28" spans="1:9" ht="39.6" x14ac:dyDescent="0.3">
      <c r="A28" s="47">
        <v>2</v>
      </c>
      <c r="B28" s="10" t="s">
        <v>85</v>
      </c>
      <c r="C28" s="10" t="s">
        <v>213</v>
      </c>
      <c r="D28" s="39" t="s">
        <v>75</v>
      </c>
      <c r="E28" s="33">
        <v>1</v>
      </c>
      <c r="F28" s="33" t="s">
        <v>123</v>
      </c>
      <c r="G28" s="36">
        <f>'[2]Информация о Чемпионате'!B15</f>
        <v>5</v>
      </c>
      <c r="H28" s="31"/>
      <c r="I28" s="52"/>
    </row>
    <row r="29" spans="1:9" ht="39.6" x14ac:dyDescent="0.3">
      <c r="A29" s="47">
        <v>3</v>
      </c>
      <c r="B29" s="10" t="s">
        <v>124</v>
      </c>
      <c r="C29" s="10" t="s">
        <v>253</v>
      </c>
      <c r="D29" s="39" t="s">
        <v>75</v>
      </c>
      <c r="E29" s="33">
        <v>1</v>
      </c>
      <c r="F29" s="33" t="s">
        <v>123</v>
      </c>
      <c r="G29" s="36">
        <f>'[2]Информация о Чемпионате'!B15</f>
        <v>5</v>
      </c>
      <c r="H29" s="31"/>
      <c r="I29" s="52"/>
    </row>
    <row r="30" spans="1:9" x14ac:dyDescent="0.3">
      <c r="A30" s="47">
        <v>4</v>
      </c>
      <c r="B30" s="10" t="s">
        <v>94</v>
      </c>
      <c r="C30" s="80" t="s">
        <v>218</v>
      </c>
      <c r="D30" s="40" t="s">
        <v>95</v>
      </c>
      <c r="E30" s="33">
        <v>1</v>
      </c>
      <c r="F30" s="33" t="s">
        <v>123</v>
      </c>
      <c r="G30" s="37">
        <f>'[2]Информация о Чемпионате'!B15</f>
        <v>5</v>
      </c>
      <c r="H30" s="32"/>
      <c r="I30" s="52"/>
    </row>
    <row r="31" spans="1:9" ht="41.4" x14ac:dyDescent="0.3">
      <c r="A31" s="47">
        <v>5</v>
      </c>
      <c r="B31" s="10" t="s">
        <v>96</v>
      </c>
      <c r="C31" s="80" t="s">
        <v>219</v>
      </c>
      <c r="D31" s="39" t="s">
        <v>95</v>
      </c>
      <c r="E31" s="33">
        <v>1</v>
      </c>
      <c r="F31" s="33" t="s">
        <v>123</v>
      </c>
      <c r="G31" s="37">
        <f>'[2]Информация о Чемпионате'!B15</f>
        <v>5</v>
      </c>
      <c r="H31" s="67"/>
      <c r="I31" s="66"/>
    </row>
    <row r="32" spans="1:9" x14ac:dyDescent="0.3">
      <c r="A32" s="47">
        <v>6</v>
      </c>
      <c r="B32" s="11" t="s">
        <v>97</v>
      </c>
      <c r="C32" s="80" t="s">
        <v>220</v>
      </c>
      <c r="D32" s="39" t="s">
        <v>95</v>
      </c>
      <c r="E32" s="33">
        <v>1</v>
      </c>
      <c r="F32" s="33" t="s">
        <v>123</v>
      </c>
      <c r="G32" s="37">
        <f>'[2]Информация о Чемпионате'!B15</f>
        <v>5</v>
      </c>
      <c r="H32" s="67"/>
      <c r="I32" s="66"/>
    </row>
    <row r="33" spans="1:9" x14ac:dyDescent="0.3">
      <c r="A33" s="47">
        <v>7</v>
      </c>
      <c r="B33" s="11" t="s">
        <v>98</v>
      </c>
      <c r="C33" s="80" t="s">
        <v>221</v>
      </c>
      <c r="D33" s="41" t="s">
        <v>95</v>
      </c>
      <c r="E33" s="33">
        <v>1</v>
      </c>
      <c r="F33" s="33" t="s">
        <v>123</v>
      </c>
      <c r="G33" s="37">
        <f>'[2]Информация о Чемпионате'!B15</f>
        <v>5</v>
      </c>
      <c r="H33" s="67"/>
      <c r="I33" s="66"/>
    </row>
    <row r="34" spans="1:9" x14ac:dyDescent="0.3">
      <c r="A34" s="47">
        <v>8</v>
      </c>
      <c r="B34" s="11" t="s">
        <v>99</v>
      </c>
      <c r="C34" s="80" t="s">
        <v>222</v>
      </c>
      <c r="D34" s="42" t="s">
        <v>95</v>
      </c>
      <c r="E34" s="33">
        <v>1</v>
      </c>
      <c r="F34" s="33" t="s">
        <v>123</v>
      </c>
      <c r="G34" s="37">
        <f>'[2]Информация о Чемпионате'!B15</f>
        <v>5</v>
      </c>
      <c r="H34" s="67"/>
      <c r="I34" s="66"/>
    </row>
    <row r="35" spans="1:9" x14ac:dyDescent="0.3">
      <c r="A35" s="47">
        <v>9</v>
      </c>
      <c r="B35" s="12" t="s">
        <v>100</v>
      </c>
      <c r="C35" s="80" t="s">
        <v>223</v>
      </c>
      <c r="D35" s="43" t="s">
        <v>95</v>
      </c>
      <c r="E35" s="33">
        <v>1</v>
      </c>
      <c r="F35" s="33" t="s">
        <v>123</v>
      </c>
      <c r="G35" s="37">
        <f>'[2]Информация о Чемпионате'!B15</f>
        <v>5</v>
      </c>
      <c r="H35" s="67"/>
      <c r="I35" s="66"/>
    </row>
    <row r="36" spans="1:9" x14ac:dyDescent="0.3">
      <c r="A36" s="47">
        <v>10</v>
      </c>
      <c r="B36" s="28" t="s">
        <v>101</v>
      </c>
      <c r="C36" s="80" t="s">
        <v>254</v>
      </c>
      <c r="D36" s="43" t="s">
        <v>95</v>
      </c>
      <c r="E36" s="33">
        <v>1</v>
      </c>
      <c r="F36" s="33" t="s">
        <v>123</v>
      </c>
      <c r="G36" s="37">
        <f>'[2]Информация о Чемпионате'!B15</f>
        <v>5</v>
      </c>
      <c r="H36" s="67"/>
      <c r="I36" s="66"/>
    </row>
    <row r="37" spans="1:9" x14ac:dyDescent="0.3">
      <c r="A37" s="47">
        <v>11</v>
      </c>
      <c r="B37" s="29" t="s">
        <v>102</v>
      </c>
      <c r="C37" s="80" t="s">
        <v>224</v>
      </c>
      <c r="D37" s="43" t="s">
        <v>95</v>
      </c>
      <c r="E37" s="33">
        <v>1</v>
      </c>
      <c r="F37" s="33" t="s">
        <v>123</v>
      </c>
      <c r="G37" s="37">
        <f>'[2]Информация о Чемпионате'!B15</f>
        <v>5</v>
      </c>
      <c r="H37" s="67"/>
      <c r="I37" s="66"/>
    </row>
    <row r="38" spans="1:9" x14ac:dyDescent="0.3">
      <c r="A38" s="47">
        <v>12</v>
      </c>
      <c r="B38" s="29" t="s">
        <v>103</v>
      </c>
      <c r="C38" s="80" t="s">
        <v>225</v>
      </c>
      <c r="D38" s="43" t="s">
        <v>95</v>
      </c>
      <c r="E38" s="33">
        <v>1</v>
      </c>
      <c r="F38" s="33" t="s">
        <v>123</v>
      </c>
      <c r="G38" s="37">
        <f>'[2]Информация о Чемпионате'!B15</f>
        <v>5</v>
      </c>
      <c r="H38" s="67"/>
      <c r="I38" s="66"/>
    </row>
    <row r="39" spans="1:9" ht="83.4" x14ac:dyDescent="0.3">
      <c r="A39" s="47">
        <v>15</v>
      </c>
      <c r="B39" s="29" t="s">
        <v>63</v>
      </c>
      <c r="C39" s="82" t="s">
        <v>255</v>
      </c>
      <c r="D39" s="41" t="s">
        <v>64</v>
      </c>
      <c r="E39" s="33">
        <v>1</v>
      </c>
      <c r="F39" s="33" t="s">
        <v>123</v>
      </c>
      <c r="G39" s="37">
        <f>'[2]Информация о Чемпионате'!B15</f>
        <v>5</v>
      </c>
      <c r="H39" s="67"/>
      <c r="I39" s="66"/>
    </row>
    <row r="40" spans="1:9" ht="152.4" x14ac:dyDescent="0.3">
      <c r="A40" s="47">
        <v>16</v>
      </c>
      <c r="B40" s="30" t="s">
        <v>66</v>
      </c>
      <c r="C40" s="82" t="s">
        <v>256</v>
      </c>
      <c r="D40" s="44" t="s">
        <v>64</v>
      </c>
      <c r="E40" s="33">
        <v>1</v>
      </c>
      <c r="F40" s="33" t="s">
        <v>123</v>
      </c>
      <c r="G40" s="37">
        <f>'[2]Информация о Чемпионате'!B15</f>
        <v>5</v>
      </c>
      <c r="H40" s="67"/>
      <c r="I40" s="66"/>
    </row>
    <row r="41" spans="1:9" x14ac:dyDescent="0.3">
      <c r="A41" s="47">
        <v>17</v>
      </c>
      <c r="B41" s="30" t="s">
        <v>71</v>
      </c>
      <c r="C41" s="80" t="s">
        <v>208</v>
      </c>
      <c r="D41" s="44" t="s">
        <v>64</v>
      </c>
      <c r="E41" s="33">
        <v>1</v>
      </c>
      <c r="F41" s="33" t="s">
        <v>123</v>
      </c>
      <c r="G41" s="37">
        <f>'[2]Информация о Чемпионате'!B15</f>
        <v>5</v>
      </c>
      <c r="H41" s="67"/>
      <c r="I41" s="66"/>
    </row>
    <row r="42" spans="1:9" ht="21" x14ac:dyDescent="0.3">
      <c r="A42" s="112" t="s">
        <v>7</v>
      </c>
      <c r="B42" s="113"/>
      <c r="C42" s="113"/>
      <c r="D42" s="113"/>
      <c r="E42" s="94"/>
      <c r="F42" s="94"/>
      <c r="G42" s="113"/>
      <c r="H42" s="113"/>
    </row>
    <row r="43" spans="1:9" ht="55.2" x14ac:dyDescent="0.3">
      <c r="A43" s="3" t="s">
        <v>6</v>
      </c>
      <c r="B43" s="3" t="s">
        <v>5</v>
      </c>
      <c r="C43" s="3" t="s">
        <v>4</v>
      </c>
      <c r="D43" s="3" t="s">
        <v>3</v>
      </c>
      <c r="E43" s="3" t="s">
        <v>2</v>
      </c>
      <c r="F43" s="3" t="s">
        <v>1</v>
      </c>
      <c r="G43" s="3" t="s">
        <v>0</v>
      </c>
      <c r="H43" s="3" t="s">
        <v>11</v>
      </c>
      <c r="I43" s="65" t="s">
        <v>56</v>
      </c>
    </row>
    <row r="44" spans="1:9" x14ac:dyDescent="0.3">
      <c r="A44" s="49">
        <v>1</v>
      </c>
      <c r="B44" s="11" t="s">
        <v>116</v>
      </c>
      <c r="C44" s="27" t="s">
        <v>117</v>
      </c>
      <c r="D44" s="39" t="s">
        <v>118</v>
      </c>
      <c r="E44" s="33">
        <v>1</v>
      </c>
      <c r="F44" s="33" t="s">
        <v>65</v>
      </c>
      <c r="G44" s="33">
        <f>E44</f>
        <v>1</v>
      </c>
      <c r="H44" s="31"/>
      <c r="I44" s="52"/>
    </row>
    <row r="45" spans="1:9" x14ac:dyDescent="0.3">
      <c r="A45" s="46">
        <v>2</v>
      </c>
      <c r="B45" s="11" t="s">
        <v>119</v>
      </c>
      <c r="C45" s="11" t="s">
        <v>120</v>
      </c>
      <c r="D45" s="45" t="s">
        <v>118</v>
      </c>
      <c r="E45" s="33">
        <v>1</v>
      </c>
      <c r="F45" s="33" t="s">
        <v>65</v>
      </c>
      <c r="G45" s="33">
        <v>1</v>
      </c>
      <c r="H45" s="31"/>
      <c r="I45" s="52"/>
    </row>
  </sheetData>
  <mergeCells count="39">
    <mergeCell ref="A42:H42"/>
    <mergeCell ref="A19:H19"/>
    <mergeCell ref="A24:H24"/>
    <mergeCell ref="A25:H25"/>
    <mergeCell ref="A16:H16"/>
    <mergeCell ref="A23:H23"/>
    <mergeCell ref="A18:H18"/>
    <mergeCell ref="A22:H22"/>
    <mergeCell ref="A1:H1"/>
    <mergeCell ref="A5:H5"/>
    <mergeCell ref="A6:H6"/>
    <mergeCell ref="A2:H2"/>
    <mergeCell ref="A3:H3"/>
    <mergeCell ref="A4:H4"/>
    <mergeCell ref="A7:B7"/>
    <mergeCell ref="C7:H7"/>
    <mergeCell ref="A8:C8"/>
    <mergeCell ref="A20:H20"/>
    <mergeCell ref="A21:H21"/>
    <mergeCell ref="A17:H17"/>
    <mergeCell ref="D8:H8"/>
    <mergeCell ref="A9:B9"/>
    <mergeCell ref="C9:H9"/>
    <mergeCell ref="A10:B10"/>
    <mergeCell ref="C10:D10"/>
    <mergeCell ref="E10:F10"/>
    <mergeCell ref="G10:H10"/>
    <mergeCell ref="A13:B13"/>
    <mergeCell ref="C13:H13"/>
    <mergeCell ref="A15:B15"/>
    <mergeCell ref="C15:H15"/>
    <mergeCell ref="A11:B11"/>
    <mergeCell ref="C11:D11"/>
    <mergeCell ref="E11:F11"/>
    <mergeCell ref="G11:H11"/>
    <mergeCell ref="A12:B12"/>
    <mergeCell ref="C12:H12"/>
    <mergeCell ref="A14:B14"/>
    <mergeCell ref="C14:H14"/>
  </mergeCells>
  <pageMargins left="0.7" right="0.7" top="0.75" bottom="0.75" header="0" footer="0"/>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78"/>
  <sheetViews>
    <sheetView topLeftCell="A6" zoomScaleNormal="160" workbookViewId="0">
      <selection activeCell="C31" sqref="C31"/>
    </sheetView>
  </sheetViews>
  <sheetFormatPr defaultColWidth="14.44140625" defaultRowHeight="14.4" x14ac:dyDescent="0.3"/>
  <cols>
    <col min="1" max="1" width="5.21875" style="14" customWidth="1"/>
    <col min="2" max="2" width="52" style="14" customWidth="1"/>
    <col min="3" max="3" width="27.44140625" style="14" customWidth="1"/>
    <col min="4" max="4" width="22" style="14" customWidth="1"/>
    <col min="5" max="5" width="15.44140625" style="14" customWidth="1"/>
    <col min="6" max="6" width="23.44140625" style="14" bestFit="1" customWidth="1"/>
    <col min="7" max="7" width="14.44140625" style="14" customWidth="1"/>
    <col min="8" max="8" width="25" style="14" bestFit="1" customWidth="1"/>
    <col min="9" max="9" width="18.77734375" style="1" customWidth="1"/>
    <col min="10" max="11" width="8.77734375" style="1" customWidth="1"/>
    <col min="12" max="16384" width="14.44140625" style="1"/>
  </cols>
  <sheetData>
    <row r="1" spans="1:8" x14ac:dyDescent="0.3">
      <c r="A1" s="93" t="s">
        <v>10</v>
      </c>
      <c r="B1" s="94"/>
      <c r="C1" s="94"/>
      <c r="D1" s="94"/>
      <c r="E1" s="94"/>
      <c r="F1" s="94"/>
      <c r="G1" s="94"/>
      <c r="H1" s="94"/>
    </row>
    <row r="2" spans="1:8" ht="21" x14ac:dyDescent="0.4">
      <c r="A2" s="96" t="s">
        <v>32</v>
      </c>
      <c r="B2" s="96"/>
      <c r="C2" s="96"/>
      <c r="D2" s="96"/>
      <c r="E2" s="96"/>
      <c r="F2" s="96"/>
      <c r="G2" s="96"/>
      <c r="H2" s="96"/>
    </row>
    <row r="3" spans="1:8" ht="21" x14ac:dyDescent="0.3">
      <c r="A3" s="97" t="str">
        <f>'Информация о Чемпионате'!B4</f>
        <v>Региональный этап Чемпионата</v>
      </c>
      <c r="B3" s="97"/>
      <c r="C3" s="97"/>
      <c r="D3" s="97"/>
      <c r="E3" s="97"/>
      <c r="F3" s="97"/>
      <c r="G3" s="97"/>
      <c r="H3" s="97"/>
    </row>
    <row r="4" spans="1:8" ht="21" x14ac:dyDescent="0.4">
      <c r="A4" s="96" t="s">
        <v>33</v>
      </c>
      <c r="B4" s="96"/>
      <c r="C4" s="96"/>
      <c r="D4" s="96"/>
      <c r="E4" s="96"/>
      <c r="F4" s="96"/>
      <c r="G4" s="96"/>
      <c r="H4" s="96"/>
    </row>
    <row r="5" spans="1:8" ht="20.399999999999999" x14ac:dyDescent="0.3">
      <c r="A5" s="95" t="str">
        <f>'Информация о Чемпионате'!B3</f>
        <v>Преподавание в младших классах юниоры</v>
      </c>
      <c r="B5" s="95"/>
      <c r="C5" s="95"/>
      <c r="D5" s="95"/>
      <c r="E5" s="95"/>
      <c r="F5" s="95"/>
      <c r="G5" s="95"/>
      <c r="H5" s="95"/>
    </row>
    <row r="6" spans="1:8" x14ac:dyDescent="0.3">
      <c r="A6" s="91" t="s">
        <v>12</v>
      </c>
      <c r="B6" s="94"/>
      <c r="C6" s="94"/>
      <c r="D6" s="94"/>
      <c r="E6" s="94"/>
      <c r="F6" s="94"/>
      <c r="G6" s="94"/>
      <c r="H6" s="94"/>
    </row>
    <row r="7" spans="1:8" ht="15.6" x14ac:dyDescent="0.3">
      <c r="A7" s="91" t="s">
        <v>30</v>
      </c>
      <c r="B7" s="91"/>
      <c r="C7" s="92" t="str">
        <f>'Информация о Чемпионате'!B5</f>
        <v>Кемеровская область - Кузбасс</v>
      </c>
      <c r="D7" s="92"/>
      <c r="E7" s="92"/>
      <c r="F7" s="92"/>
      <c r="G7" s="92"/>
      <c r="H7" s="92"/>
    </row>
    <row r="8" spans="1:8" ht="15.6" x14ac:dyDescent="0.3">
      <c r="A8" s="91" t="s">
        <v>31</v>
      </c>
      <c r="B8" s="91"/>
      <c r="C8" s="91"/>
      <c r="D8" s="92" t="str">
        <f>'Информация о Чемпионате'!B6</f>
        <v xml:space="preserve">Государственное автономное профессиональное образовательное учреждение «Кузбасский педагогический колледж» </v>
      </c>
      <c r="E8" s="92"/>
      <c r="F8" s="92"/>
      <c r="G8" s="92"/>
      <c r="H8" s="92"/>
    </row>
    <row r="9" spans="1:8" ht="15.6" x14ac:dyDescent="0.3">
      <c r="A9" s="91" t="s">
        <v>27</v>
      </c>
      <c r="B9" s="91"/>
      <c r="C9" s="91" t="str">
        <f>'Информация о Чемпионате'!B7</f>
        <v>650066, Сибирский федеральный округ, Кемеровская область - Кузбасс, г. Кемерово, пр-т. Ленина, 79А</v>
      </c>
      <c r="D9" s="91"/>
      <c r="E9" s="91"/>
      <c r="F9" s="91"/>
      <c r="G9" s="91"/>
      <c r="H9" s="91"/>
    </row>
    <row r="10" spans="1:8" ht="15.6" x14ac:dyDescent="0.3">
      <c r="A10" s="91" t="s">
        <v>29</v>
      </c>
      <c r="B10" s="91"/>
      <c r="C10" s="91" t="str">
        <f>'Информация о Чемпионате'!B9</f>
        <v>Агеева Вера Александровна</v>
      </c>
      <c r="D10" s="91"/>
      <c r="E10" s="91" t="str">
        <f>'Информация о Чемпионате'!B10</f>
        <v>ageeva0604@yandex.ru</v>
      </c>
      <c r="F10" s="91"/>
      <c r="G10" s="91" t="str">
        <f>'Информация о Чемпионате'!B11</f>
        <v xml:space="preserve"> +7-908-953-06-04</v>
      </c>
      <c r="H10" s="91"/>
    </row>
    <row r="11" spans="1:8" ht="15.75" customHeight="1" x14ac:dyDescent="0.3">
      <c r="A11" s="91" t="s">
        <v>37</v>
      </c>
      <c r="B11" s="91"/>
      <c r="C11" s="91" t="str">
        <f>'Информация о Чемпионате'!B12</f>
        <v>Михайлов Алексей Валерьевич</v>
      </c>
      <c r="D11" s="91"/>
      <c r="E11" s="91" t="str">
        <f>'Информация о Чемпионате'!B13</f>
        <v xml:space="preserve">RazorF1861@gmail.com </v>
      </c>
      <c r="F11" s="91"/>
      <c r="G11" s="91" t="str">
        <f>'Информация о Чемпионате'!B14</f>
        <v>7 950 580-83-53</v>
      </c>
      <c r="H11" s="91"/>
    </row>
    <row r="12" spans="1:8" ht="15.75" customHeight="1" x14ac:dyDescent="0.3">
      <c r="A12" s="91" t="s">
        <v>50</v>
      </c>
      <c r="B12" s="91"/>
      <c r="C12" s="91">
        <f>'Информация о Чемпионате'!B17</f>
        <v>8</v>
      </c>
      <c r="D12" s="91"/>
      <c r="E12" s="91"/>
      <c r="F12" s="91"/>
      <c r="G12" s="91"/>
      <c r="H12" s="91"/>
    </row>
    <row r="13" spans="1:8" ht="15.6" x14ac:dyDescent="0.3">
      <c r="A13" s="91" t="s">
        <v>58</v>
      </c>
      <c r="B13" s="91"/>
      <c r="C13" s="91">
        <f>'Информация о Чемпионате'!B15</f>
        <v>5</v>
      </c>
      <c r="D13" s="91"/>
      <c r="E13" s="91"/>
      <c r="F13" s="91"/>
      <c r="G13" s="91"/>
      <c r="H13" s="91"/>
    </row>
    <row r="14" spans="1:8" ht="15.6" x14ac:dyDescent="0.3">
      <c r="A14" s="91" t="s">
        <v>20</v>
      </c>
      <c r="B14" s="91"/>
      <c r="C14" s="91">
        <f>'Информация о Чемпионате'!B16</f>
        <v>5</v>
      </c>
      <c r="D14" s="91"/>
      <c r="E14" s="91"/>
      <c r="F14" s="91"/>
      <c r="G14" s="91"/>
      <c r="H14" s="91"/>
    </row>
    <row r="15" spans="1:8" ht="15.6" x14ac:dyDescent="0.3">
      <c r="A15" s="91" t="s">
        <v>28</v>
      </c>
      <c r="B15" s="91"/>
      <c r="C15" s="91" t="str">
        <f>'Информация о Чемпионате'!B8</f>
        <v>16.02.2026 – 20.02.2026</v>
      </c>
      <c r="D15" s="91"/>
      <c r="E15" s="91"/>
      <c r="F15" s="91"/>
      <c r="G15" s="91"/>
      <c r="H15" s="91"/>
    </row>
    <row r="16" spans="1:8" ht="21" x14ac:dyDescent="0.3">
      <c r="A16" s="112" t="s">
        <v>13</v>
      </c>
      <c r="B16" s="113"/>
      <c r="C16" s="113"/>
      <c r="D16" s="113"/>
      <c r="E16" s="113"/>
      <c r="F16" s="113"/>
      <c r="G16" s="113"/>
      <c r="H16" s="113"/>
    </row>
    <row r="17" spans="1:9" ht="55.2" x14ac:dyDescent="0.3">
      <c r="A17" s="3" t="s">
        <v>6</v>
      </c>
      <c r="B17" s="3" t="s">
        <v>5</v>
      </c>
      <c r="C17" s="5" t="s">
        <v>4</v>
      </c>
      <c r="D17" s="8" t="s">
        <v>3</v>
      </c>
      <c r="E17" s="8" t="s">
        <v>2</v>
      </c>
      <c r="F17" s="8" t="s">
        <v>1</v>
      </c>
      <c r="G17" s="8" t="s">
        <v>0</v>
      </c>
      <c r="H17" s="3" t="s">
        <v>11</v>
      </c>
      <c r="I17" s="65" t="s">
        <v>56</v>
      </c>
    </row>
    <row r="18" spans="1:9" ht="26.4" x14ac:dyDescent="0.3">
      <c r="A18" s="47">
        <v>1</v>
      </c>
      <c r="B18" s="10" t="s">
        <v>125</v>
      </c>
      <c r="C18" s="86" t="s">
        <v>257</v>
      </c>
      <c r="D18" s="52" t="s">
        <v>115</v>
      </c>
      <c r="E18" s="9">
        <v>1</v>
      </c>
      <c r="F18" s="9" t="s">
        <v>65</v>
      </c>
      <c r="G18" s="9">
        <f>'[2]Информация о Чемпионате'!B15</f>
        <v>5</v>
      </c>
      <c r="H18" s="51"/>
      <c r="I18" s="52"/>
    </row>
    <row r="19" spans="1:9" ht="27.6" x14ac:dyDescent="0.3">
      <c r="A19" s="47">
        <v>2</v>
      </c>
      <c r="B19" s="10" t="s">
        <v>126</v>
      </c>
      <c r="C19" s="87" t="s">
        <v>258</v>
      </c>
      <c r="D19" s="52" t="s">
        <v>115</v>
      </c>
      <c r="E19" s="9">
        <v>1</v>
      </c>
      <c r="F19" s="9" t="s">
        <v>65</v>
      </c>
      <c r="G19" s="9">
        <f>'[2]Информация о Чемпионате'!B15</f>
        <v>5</v>
      </c>
      <c r="H19" s="71"/>
      <c r="I19" s="52"/>
    </row>
    <row r="20" spans="1:9" x14ac:dyDescent="0.3">
      <c r="A20" s="47">
        <v>3</v>
      </c>
      <c r="B20" s="10" t="s">
        <v>127</v>
      </c>
      <c r="C20" s="78" t="s">
        <v>128</v>
      </c>
      <c r="D20" s="53" t="s">
        <v>115</v>
      </c>
      <c r="E20" s="9">
        <v>1</v>
      </c>
      <c r="F20" s="9" t="s">
        <v>65</v>
      </c>
      <c r="G20" s="9">
        <f>'[2]Информация о Чемпионате'!B15</f>
        <v>5</v>
      </c>
      <c r="H20" s="71"/>
      <c r="I20" s="52"/>
    </row>
    <row r="21" spans="1:9" ht="26.4" x14ac:dyDescent="0.3">
      <c r="A21" s="47">
        <v>4</v>
      </c>
      <c r="B21" s="10" t="s">
        <v>129</v>
      </c>
      <c r="C21" s="88" t="s">
        <v>259</v>
      </c>
      <c r="D21" s="53" t="s">
        <v>115</v>
      </c>
      <c r="E21" s="9">
        <v>1</v>
      </c>
      <c r="F21" s="9" t="s">
        <v>65</v>
      </c>
      <c r="G21" s="9">
        <f>'[2]Информация о Чемпионате'!B15</f>
        <v>5</v>
      </c>
      <c r="H21" s="71"/>
      <c r="I21" s="66"/>
    </row>
    <row r="22" spans="1:9" ht="39.6" x14ac:dyDescent="0.3">
      <c r="A22" s="47">
        <v>5</v>
      </c>
      <c r="B22" s="10" t="s">
        <v>130</v>
      </c>
      <c r="C22" s="89" t="s">
        <v>131</v>
      </c>
      <c r="D22" s="53" t="s">
        <v>115</v>
      </c>
      <c r="E22" s="9">
        <v>1</v>
      </c>
      <c r="F22" s="9" t="s">
        <v>65</v>
      </c>
      <c r="G22" s="9">
        <f>'[2]Информация о Чемпионате'!B15</f>
        <v>5</v>
      </c>
      <c r="H22" s="71"/>
      <c r="I22" s="66"/>
    </row>
    <row r="23" spans="1:9" x14ac:dyDescent="0.3">
      <c r="A23" s="47">
        <v>6</v>
      </c>
      <c r="B23" s="10" t="s">
        <v>132</v>
      </c>
      <c r="C23" s="90" t="s">
        <v>260</v>
      </c>
      <c r="D23" s="53" t="s">
        <v>115</v>
      </c>
      <c r="E23" s="9">
        <v>1</v>
      </c>
      <c r="F23" s="9" t="s">
        <v>65</v>
      </c>
      <c r="G23" s="9">
        <f>'[2]Информация о Чемпионате'!B15</f>
        <v>5</v>
      </c>
      <c r="H23" s="71"/>
      <c r="I23" s="66"/>
    </row>
    <row r="24" spans="1:9" x14ac:dyDescent="0.3">
      <c r="A24" s="47">
        <v>7</v>
      </c>
      <c r="B24" s="10" t="s">
        <v>133</v>
      </c>
      <c r="C24" s="78" t="s">
        <v>134</v>
      </c>
      <c r="D24" s="53" t="s">
        <v>115</v>
      </c>
      <c r="E24" s="9">
        <v>1</v>
      </c>
      <c r="F24" s="9" t="s">
        <v>65</v>
      </c>
      <c r="G24" s="9">
        <v>5</v>
      </c>
      <c r="H24" s="71"/>
      <c r="I24" s="66"/>
    </row>
    <row r="25" spans="1:9" x14ac:dyDescent="0.3">
      <c r="A25" s="47">
        <v>8</v>
      </c>
      <c r="B25" s="10" t="s">
        <v>135</v>
      </c>
      <c r="C25" s="78" t="s">
        <v>136</v>
      </c>
      <c r="D25" s="53" t="s">
        <v>115</v>
      </c>
      <c r="E25" s="9">
        <v>1</v>
      </c>
      <c r="F25" s="9" t="s">
        <v>65</v>
      </c>
      <c r="G25" s="9">
        <f>'[2]Информация о Чемпионате'!B15</f>
        <v>5</v>
      </c>
      <c r="H25" s="71"/>
      <c r="I25" s="66"/>
    </row>
    <row r="26" spans="1:9" ht="21" x14ac:dyDescent="0.4">
      <c r="A26" s="116" t="s">
        <v>14</v>
      </c>
      <c r="B26" s="117"/>
      <c r="C26" s="117"/>
      <c r="D26" s="117"/>
      <c r="E26" s="117"/>
      <c r="F26" s="117"/>
      <c r="G26" s="117"/>
      <c r="H26" s="118"/>
    </row>
    <row r="27" spans="1:9" ht="55.2" x14ac:dyDescent="0.3">
      <c r="A27" s="2" t="s">
        <v>6</v>
      </c>
      <c r="B27" s="2" t="s">
        <v>5</v>
      </c>
      <c r="C27" s="3" t="s">
        <v>4</v>
      </c>
      <c r="D27" s="2" t="s">
        <v>3</v>
      </c>
      <c r="E27" s="2" t="s">
        <v>2</v>
      </c>
      <c r="F27" s="2" t="s">
        <v>1</v>
      </c>
      <c r="G27" s="3" t="s">
        <v>0</v>
      </c>
      <c r="H27" s="3" t="s">
        <v>11</v>
      </c>
      <c r="I27" s="65" t="s">
        <v>56</v>
      </c>
    </row>
    <row r="28" spans="1:9" s="13" customFormat="1" x14ac:dyDescent="0.3">
      <c r="A28" s="23">
        <v>1</v>
      </c>
      <c r="B28" s="10" t="s">
        <v>137</v>
      </c>
      <c r="C28" s="78" t="s">
        <v>138</v>
      </c>
      <c r="D28" s="10" t="s">
        <v>115</v>
      </c>
      <c r="E28" s="9">
        <v>1</v>
      </c>
      <c r="F28" s="9" t="s">
        <v>139</v>
      </c>
      <c r="G28" s="9">
        <v>5</v>
      </c>
      <c r="H28" s="51"/>
      <c r="I28" s="52"/>
    </row>
    <row r="29" spans="1:9" s="13" customFormat="1" ht="27.6" x14ac:dyDescent="0.3">
      <c r="A29" s="23">
        <v>2</v>
      </c>
      <c r="B29" s="10" t="s">
        <v>140</v>
      </c>
      <c r="C29" s="78" t="s">
        <v>141</v>
      </c>
      <c r="D29" s="10" t="s">
        <v>115</v>
      </c>
      <c r="E29" s="9">
        <v>1</v>
      </c>
      <c r="F29" s="9" t="s">
        <v>65</v>
      </c>
      <c r="G29" s="9">
        <v>3</v>
      </c>
      <c r="H29" s="51"/>
      <c r="I29" s="52"/>
    </row>
    <row r="30" spans="1:9" s="13" customFormat="1" x14ac:dyDescent="0.3">
      <c r="A30" s="23">
        <v>3</v>
      </c>
      <c r="B30" s="10" t="s">
        <v>142</v>
      </c>
      <c r="C30" s="78" t="s">
        <v>138</v>
      </c>
      <c r="D30" s="10" t="s">
        <v>115</v>
      </c>
      <c r="E30" s="9">
        <v>1</v>
      </c>
      <c r="F30" s="9" t="s">
        <v>65</v>
      </c>
      <c r="G30" s="9">
        <v>15</v>
      </c>
      <c r="H30" s="51"/>
      <c r="I30" s="52"/>
    </row>
    <row r="31" spans="1:9" s="13" customFormat="1" ht="26.4" x14ac:dyDescent="0.3">
      <c r="A31" s="23">
        <v>4</v>
      </c>
      <c r="B31" s="10" t="s">
        <v>143</v>
      </c>
      <c r="C31" s="86" t="s">
        <v>257</v>
      </c>
      <c r="D31" s="10" t="s">
        <v>115</v>
      </c>
      <c r="E31" s="9">
        <v>1</v>
      </c>
      <c r="F31" s="9" t="s">
        <v>65</v>
      </c>
      <c r="G31" s="9">
        <v>15</v>
      </c>
      <c r="H31" s="51"/>
      <c r="I31" s="52"/>
    </row>
    <row r="32" spans="1:9" s="13" customFormat="1" x14ac:dyDescent="0.3">
      <c r="A32" s="23">
        <v>5</v>
      </c>
      <c r="B32" s="10" t="s">
        <v>144</v>
      </c>
      <c r="C32" s="78" t="s">
        <v>128</v>
      </c>
      <c r="D32" s="10" t="s">
        <v>115</v>
      </c>
      <c r="E32" s="9">
        <v>1</v>
      </c>
      <c r="F32" s="9" t="s">
        <v>65</v>
      </c>
      <c r="G32" s="9">
        <v>15</v>
      </c>
      <c r="H32" s="51"/>
      <c r="I32" s="52"/>
    </row>
    <row r="33" spans="1:9" s="13" customFormat="1" x14ac:dyDescent="0.3">
      <c r="A33" s="23">
        <v>6</v>
      </c>
      <c r="B33" s="10" t="s">
        <v>145</v>
      </c>
      <c r="C33" s="78" t="s">
        <v>146</v>
      </c>
      <c r="D33" s="10" t="s">
        <v>115</v>
      </c>
      <c r="E33" s="9">
        <v>1</v>
      </c>
      <c r="F33" s="9" t="s">
        <v>65</v>
      </c>
      <c r="G33" s="9">
        <v>7</v>
      </c>
      <c r="H33" s="51"/>
      <c r="I33" s="52"/>
    </row>
    <row r="34" spans="1:9" s="13" customFormat="1" ht="41.4" x14ac:dyDescent="0.3">
      <c r="A34" s="23">
        <v>7</v>
      </c>
      <c r="B34" s="10" t="s">
        <v>147</v>
      </c>
      <c r="C34" s="78" t="s">
        <v>261</v>
      </c>
      <c r="D34" s="10" t="s">
        <v>115</v>
      </c>
      <c r="E34" s="9">
        <v>1</v>
      </c>
      <c r="F34" s="9" t="s">
        <v>148</v>
      </c>
      <c r="G34" s="9">
        <v>1</v>
      </c>
      <c r="H34" s="51"/>
      <c r="I34" s="52"/>
    </row>
    <row r="35" spans="1:9" s="13" customFormat="1" x14ac:dyDescent="0.3">
      <c r="A35" s="23">
        <v>8</v>
      </c>
      <c r="B35" s="10" t="s">
        <v>149</v>
      </c>
      <c r="C35" s="78" t="s">
        <v>150</v>
      </c>
      <c r="D35" s="10" t="s">
        <v>115</v>
      </c>
      <c r="E35" s="9">
        <v>1</v>
      </c>
      <c r="F35" s="9" t="s">
        <v>148</v>
      </c>
      <c r="G35" s="9">
        <v>1</v>
      </c>
      <c r="H35" s="51"/>
      <c r="I35" s="52"/>
    </row>
    <row r="36" spans="1:9" s="13" customFormat="1" ht="69" x14ac:dyDescent="0.3">
      <c r="A36" s="23">
        <v>9</v>
      </c>
      <c r="B36" s="10" t="s">
        <v>151</v>
      </c>
      <c r="C36" s="78" t="s">
        <v>262</v>
      </c>
      <c r="D36" s="10" t="s">
        <v>115</v>
      </c>
      <c r="E36" s="9">
        <v>1</v>
      </c>
      <c r="F36" s="9" t="s">
        <v>148</v>
      </c>
      <c r="G36" s="9">
        <v>1</v>
      </c>
      <c r="H36" s="51"/>
      <c r="I36" s="52"/>
    </row>
    <row r="37" spans="1:9" s="13" customFormat="1" ht="27.6" x14ac:dyDescent="0.3">
      <c r="A37" s="23">
        <v>10</v>
      </c>
      <c r="B37" s="10" t="s">
        <v>152</v>
      </c>
      <c r="C37" s="78" t="s">
        <v>263</v>
      </c>
      <c r="D37" s="10" t="s">
        <v>115</v>
      </c>
      <c r="E37" s="9">
        <v>1</v>
      </c>
      <c r="F37" s="9" t="s">
        <v>148</v>
      </c>
      <c r="G37" s="9">
        <v>1</v>
      </c>
      <c r="H37" s="51"/>
      <c r="I37" s="52"/>
    </row>
    <row r="38" spans="1:9" s="13" customFormat="1" ht="27.6" x14ac:dyDescent="0.3">
      <c r="A38" s="23">
        <v>11</v>
      </c>
      <c r="B38" s="10" t="s">
        <v>126</v>
      </c>
      <c r="C38" s="87" t="s">
        <v>258</v>
      </c>
      <c r="D38" s="10" t="s">
        <v>115</v>
      </c>
      <c r="E38" s="9">
        <v>1</v>
      </c>
      <c r="F38" s="9" t="s">
        <v>65</v>
      </c>
      <c r="G38" s="9">
        <v>10</v>
      </c>
      <c r="H38" s="51"/>
      <c r="I38" s="52"/>
    </row>
    <row r="39" spans="1:9" s="13" customFormat="1" ht="27.6" x14ac:dyDescent="0.3">
      <c r="A39" s="23">
        <v>12</v>
      </c>
      <c r="B39" s="10" t="s">
        <v>153</v>
      </c>
      <c r="C39" s="78" t="s">
        <v>264</v>
      </c>
      <c r="D39" s="10" t="s">
        <v>115</v>
      </c>
      <c r="E39" s="9">
        <v>1</v>
      </c>
      <c r="F39" s="9" t="s">
        <v>65</v>
      </c>
      <c r="G39" s="9">
        <v>30</v>
      </c>
      <c r="H39" s="51"/>
      <c r="I39" s="52"/>
    </row>
    <row r="40" spans="1:9" s="13" customFormat="1" x14ac:dyDescent="0.3">
      <c r="A40" s="23">
        <v>13</v>
      </c>
      <c r="B40" s="10" t="s">
        <v>133</v>
      </c>
      <c r="C40" s="78" t="s">
        <v>134</v>
      </c>
      <c r="D40" s="10" t="s">
        <v>115</v>
      </c>
      <c r="E40" s="9">
        <v>1</v>
      </c>
      <c r="F40" s="9" t="s">
        <v>65</v>
      </c>
      <c r="G40" s="9">
        <v>2</v>
      </c>
      <c r="H40" s="51"/>
      <c r="I40" s="52"/>
    </row>
    <row r="41" spans="1:9" s="13" customFormat="1" ht="26.4" x14ac:dyDescent="0.3">
      <c r="A41" s="23">
        <v>14</v>
      </c>
      <c r="B41" s="10" t="s">
        <v>154</v>
      </c>
      <c r="C41" s="88" t="s">
        <v>259</v>
      </c>
      <c r="D41" s="10" t="s">
        <v>115</v>
      </c>
      <c r="E41" s="9">
        <v>1</v>
      </c>
      <c r="F41" s="9" t="s">
        <v>65</v>
      </c>
      <c r="G41" s="9">
        <v>2</v>
      </c>
      <c r="H41" s="51"/>
      <c r="I41" s="52"/>
    </row>
    <row r="42" spans="1:9" s="13" customFormat="1" ht="27.6" x14ac:dyDescent="0.3">
      <c r="A42" s="23">
        <v>15</v>
      </c>
      <c r="B42" s="10" t="s">
        <v>155</v>
      </c>
      <c r="C42" s="78" t="s">
        <v>156</v>
      </c>
      <c r="D42" s="10" t="s">
        <v>115</v>
      </c>
      <c r="E42" s="9">
        <v>1</v>
      </c>
      <c r="F42" s="9" t="s">
        <v>65</v>
      </c>
      <c r="G42" s="9">
        <v>4</v>
      </c>
      <c r="H42" s="51"/>
      <c r="I42" s="52"/>
    </row>
    <row r="43" spans="1:9" s="13" customFormat="1" x14ac:dyDescent="0.3">
      <c r="A43" s="23">
        <v>16</v>
      </c>
      <c r="B43" s="10" t="s">
        <v>157</v>
      </c>
      <c r="C43" s="89" t="s">
        <v>158</v>
      </c>
      <c r="D43" s="10" t="s">
        <v>115</v>
      </c>
      <c r="E43" s="9">
        <v>1</v>
      </c>
      <c r="F43" s="9" t="s">
        <v>65</v>
      </c>
      <c r="G43" s="9">
        <v>1</v>
      </c>
      <c r="H43" s="51"/>
      <c r="I43" s="52"/>
    </row>
    <row r="44" spans="1:9" s="13" customFormat="1" ht="41.4" x14ac:dyDescent="0.3">
      <c r="A44" s="23">
        <v>17</v>
      </c>
      <c r="B44" s="10" t="s">
        <v>159</v>
      </c>
      <c r="C44" s="78" t="s">
        <v>160</v>
      </c>
      <c r="D44" s="10" t="s">
        <v>115</v>
      </c>
      <c r="E44" s="9">
        <v>1</v>
      </c>
      <c r="F44" s="9" t="s">
        <v>65</v>
      </c>
      <c r="G44" s="9">
        <v>1</v>
      </c>
      <c r="H44" s="51"/>
      <c r="I44" s="52"/>
    </row>
    <row r="45" spans="1:9" s="13" customFormat="1" x14ac:dyDescent="0.3">
      <c r="A45" s="23">
        <v>18</v>
      </c>
      <c r="B45" s="10" t="s">
        <v>161</v>
      </c>
      <c r="C45" s="78" t="s">
        <v>162</v>
      </c>
      <c r="D45" s="10" t="s">
        <v>115</v>
      </c>
      <c r="E45" s="9">
        <v>1</v>
      </c>
      <c r="F45" s="9" t="s">
        <v>65</v>
      </c>
      <c r="G45" s="9">
        <v>1</v>
      </c>
      <c r="H45" s="51"/>
      <c r="I45" s="52"/>
    </row>
    <row r="46" spans="1:9" s="13" customFormat="1" x14ac:dyDescent="0.3">
      <c r="A46" s="23">
        <v>19</v>
      </c>
      <c r="B46" s="10" t="s">
        <v>163</v>
      </c>
      <c r="C46" s="78" t="s">
        <v>164</v>
      </c>
      <c r="D46" s="10" t="s">
        <v>115</v>
      </c>
      <c r="E46" s="9">
        <v>1</v>
      </c>
      <c r="F46" s="9" t="s">
        <v>65</v>
      </c>
      <c r="G46" s="9">
        <v>6</v>
      </c>
      <c r="H46" s="51"/>
      <c r="I46" s="52"/>
    </row>
    <row r="47" spans="1:9" s="13" customFormat="1" x14ac:dyDescent="0.3">
      <c r="A47" s="23">
        <v>20</v>
      </c>
      <c r="B47" s="10" t="s">
        <v>165</v>
      </c>
      <c r="C47" s="78" t="s">
        <v>164</v>
      </c>
      <c r="D47" s="10" t="s">
        <v>115</v>
      </c>
      <c r="E47" s="9">
        <v>1</v>
      </c>
      <c r="F47" s="9" t="s">
        <v>65</v>
      </c>
      <c r="G47" s="9">
        <v>6</v>
      </c>
      <c r="H47" s="51"/>
      <c r="I47" s="52"/>
    </row>
    <row r="48" spans="1:9" s="13" customFormat="1" x14ac:dyDescent="0.3">
      <c r="A48" s="23">
        <v>21</v>
      </c>
      <c r="B48" s="10" t="s">
        <v>166</v>
      </c>
      <c r="C48" s="78" t="s">
        <v>167</v>
      </c>
      <c r="D48" s="10" t="s">
        <v>115</v>
      </c>
      <c r="E48" s="9">
        <v>1</v>
      </c>
      <c r="F48" s="9" t="s">
        <v>65</v>
      </c>
      <c r="G48" s="9">
        <v>6</v>
      </c>
      <c r="H48" s="51"/>
      <c r="I48" s="52"/>
    </row>
    <row r="49" spans="1:9" s="13" customFormat="1" ht="55.2" x14ac:dyDescent="0.3">
      <c r="A49" s="23">
        <v>22</v>
      </c>
      <c r="B49" s="10" t="s">
        <v>168</v>
      </c>
      <c r="C49" s="78" t="s">
        <v>265</v>
      </c>
      <c r="D49" s="10" t="s">
        <v>115</v>
      </c>
      <c r="E49" s="9">
        <v>1</v>
      </c>
      <c r="F49" s="9" t="s">
        <v>65</v>
      </c>
      <c r="G49" s="9">
        <v>6</v>
      </c>
      <c r="H49" s="51"/>
      <c r="I49" s="52"/>
    </row>
    <row r="50" spans="1:9" s="13" customFormat="1" ht="27.6" x14ac:dyDescent="0.3">
      <c r="A50" s="23">
        <v>23</v>
      </c>
      <c r="B50" s="10" t="s">
        <v>169</v>
      </c>
      <c r="C50" s="78" t="s">
        <v>170</v>
      </c>
      <c r="D50" s="10" t="s">
        <v>115</v>
      </c>
      <c r="E50" s="9">
        <v>1</v>
      </c>
      <c r="F50" s="9" t="s">
        <v>65</v>
      </c>
      <c r="G50" s="9">
        <v>10</v>
      </c>
      <c r="H50" s="51"/>
      <c r="I50" s="52"/>
    </row>
    <row r="51" spans="1:9" s="13" customFormat="1" ht="27.6" x14ac:dyDescent="0.3">
      <c r="A51" s="23">
        <v>24</v>
      </c>
      <c r="B51" s="10" t="s">
        <v>171</v>
      </c>
      <c r="C51" s="78" t="s">
        <v>266</v>
      </c>
      <c r="D51" s="10" t="s">
        <v>115</v>
      </c>
      <c r="E51" s="9">
        <v>1</v>
      </c>
      <c r="F51" s="9" t="s">
        <v>65</v>
      </c>
      <c r="G51" s="9">
        <v>6</v>
      </c>
      <c r="H51" s="51"/>
      <c r="I51" s="52"/>
    </row>
    <row r="52" spans="1:9" s="13" customFormat="1" ht="55.2" x14ac:dyDescent="0.3">
      <c r="A52" s="23">
        <v>25</v>
      </c>
      <c r="B52" s="10" t="s">
        <v>172</v>
      </c>
      <c r="C52" s="78" t="s">
        <v>267</v>
      </c>
      <c r="D52" s="10" t="s">
        <v>115</v>
      </c>
      <c r="E52" s="9">
        <v>1</v>
      </c>
      <c r="F52" s="9" t="s">
        <v>65</v>
      </c>
      <c r="G52" s="9">
        <v>6</v>
      </c>
      <c r="H52" s="51"/>
      <c r="I52" s="52"/>
    </row>
    <row r="53" spans="1:9" s="13" customFormat="1" x14ac:dyDescent="0.3">
      <c r="A53" s="23">
        <v>26</v>
      </c>
      <c r="B53" s="10" t="s">
        <v>173</v>
      </c>
      <c r="C53" s="78" t="s">
        <v>174</v>
      </c>
      <c r="D53" s="10" t="s">
        <v>115</v>
      </c>
      <c r="E53" s="9">
        <v>1</v>
      </c>
      <c r="F53" s="9" t="s">
        <v>65</v>
      </c>
      <c r="G53" s="9">
        <v>1</v>
      </c>
      <c r="H53" s="51"/>
      <c r="I53" s="52"/>
    </row>
    <row r="54" spans="1:9" s="13" customFormat="1" x14ac:dyDescent="0.3">
      <c r="A54" s="23">
        <v>27</v>
      </c>
      <c r="B54" s="10" t="s">
        <v>175</v>
      </c>
      <c r="C54" s="78" t="s">
        <v>268</v>
      </c>
      <c r="D54" s="10" t="s">
        <v>115</v>
      </c>
      <c r="E54" s="9">
        <v>1</v>
      </c>
      <c r="F54" s="9" t="s">
        <v>65</v>
      </c>
      <c r="G54" s="9">
        <v>6</v>
      </c>
      <c r="H54" s="51"/>
      <c r="I54" s="52"/>
    </row>
    <row r="55" spans="1:9" s="13" customFormat="1" x14ac:dyDescent="0.3">
      <c r="A55" s="23">
        <v>28</v>
      </c>
      <c r="B55" s="10" t="s">
        <v>176</v>
      </c>
      <c r="C55" s="78" t="s">
        <v>177</v>
      </c>
      <c r="D55" s="10" t="s">
        <v>115</v>
      </c>
      <c r="E55" s="9">
        <v>1</v>
      </c>
      <c r="F55" s="9" t="s">
        <v>65</v>
      </c>
      <c r="G55" s="9">
        <v>6</v>
      </c>
      <c r="H55" s="51"/>
      <c r="I55" s="52"/>
    </row>
    <row r="56" spans="1:9" s="13" customFormat="1" ht="55.2" x14ac:dyDescent="0.3">
      <c r="A56" s="23">
        <v>29</v>
      </c>
      <c r="B56" s="10" t="s">
        <v>178</v>
      </c>
      <c r="C56" s="78" t="s">
        <v>269</v>
      </c>
      <c r="D56" s="10" t="s">
        <v>115</v>
      </c>
      <c r="E56" s="9">
        <v>1</v>
      </c>
      <c r="F56" s="9" t="s">
        <v>65</v>
      </c>
      <c r="G56" s="9">
        <v>6</v>
      </c>
      <c r="H56" s="51"/>
      <c r="I56" s="52"/>
    </row>
    <row r="57" spans="1:9" s="13" customFormat="1" ht="41.4" x14ac:dyDescent="0.3">
      <c r="A57" s="23">
        <v>30</v>
      </c>
      <c r="B57" s="10" t="s">
        <v>179</v>
      </c>
      <c r="C57" s="78" t="s">
        <v>270</v>
      </c>
      <c r="D57" s="10" t="s">
        <v>115</v>
      </c>
      <c r="E57" s="9">
        <v>1</v>
      </c>
      <c r="F57" s="9" t="s">
        <v>65</v>
      </c>
      <c r="G57" s="9">
        <v>6</v>
      </c>
      <c r="H57" s="51"/>
      <c r="I57" s="52"/>
    </row>
    <row r="58" spans="1:9" s="13" customFormat="1" ht="27.6" x14ac:dyDescent="0.3">
      <c r="A58" s="23">
        <v>31</v>
      </c>
      <c r="B58" s="10" t="s">
        <v>180</v>
      </c>
      <c r="C58" s="78" t="s">
        <v>271</v>
      </c>
      <c r="D58" s="10" t="s">
        <v>115</v>
      </c>
      <c r="E58" s="9">
        <v>1</v>
      </c>
      <c r="F58" s="9" t="s">
        <v>65</v>
      </c>
      <c r="G58" s="9">
        <v>6</v>
      </c>
      <c r="H58" s="51"/>
      <c r="I58" s="52"/>
    </row>
    <row r="59" spans="1:9" s="13" customFormat="1" ht="41.4" x14ac:dyDescent="0.3">
      <c r="A59" s="23">
        <v>32</v>
      </c>
      <c r="B59" s="10" t="s">
        <v>181</v>
      </c>
      <c r="C59" s="78" t="s">
        <v>272</v>
      </c>
      <c r="D59" s="10" t="s">
        <v>115</v>
      </c>
      <c r="E59" s="9">
        <v>1</v>
      </c>
      <c r="F59" s="9" t="s">
        <v>65</v>
      </c>
      <c r="G59" s="9">
        <v>6</v>
      </c>
      <c r="H59" s="51"/>
      <c r="I59" s="52"/>
    </row>
    <row r="60" spans="1:9" s="13" customFormat="1" x14ac:dyDescent="0.3">
      <c r="A60" s="23">
        <v>33</v>
      </c>
      <c r="B60" s="10" t="s">
        <v>182</v>
      </c>
      <c r="C60" s="78" t="s">
        <v>138</v>
      </c>
      <c r="D60" s="10" t="s">
        <v>115</v>
      </c>
      <c r="E60" s="9">
        <v>1</v>
      </c>
      <c r="F60" s="9" t="s">
        <v>65</v>
      </c>
      <c r="G60" s="9">
        <v>6</v>
      </c>
      <c r="H60" s="51"/>
      <c r="I60" s="52"/>
    </row>
    <row r="61" spans="1:9" s="13" customFormat="1" ht="27.6" x14ac:dyDescent="0.3">
      <c r="A61" s="23">
        <v>34</v>
      </c>
      <c r="B61" s="10" t="s">
        <v>183</v>
      </c>
      <c r="C61" s="78" t="s">
        <v>273</v>
      </c>
      <c r="D61" s="10" t="s">
        <v>115</v>
      </c>
      <c r="E61" s="9">
        <v>1</v>
      </c>
      <c r="F61" s="9" t="s">
        <v>65</v>
      </c>
      <c r="G61" s="9">
        <v>6</v>
      </c>
      <c r="H61" s="51"/>
      <c r="I61" s="52"/>
    </row>
    <row r="62" spans="1:9" s="13" customFormat="1" ht="27.6" x14ac:dyDescent="0.3">
      <c r="A62" s="23">
        <v>35</v>
      </c>
      <c r="B62" s="10" t="s">
        <v>184</v>
      </c>
      <c r="C62" s="78" t="s">
        <v>274</v>
      </c>
      <c r="D62" s="10" t="s">
        <v>115</v>
      </c>
      <c r="E62" s="9">
        <v>1</v>
      </c>
      <c r="F62" s="9" t="s">
        <v>65</v>
      </c>
      <c r="G62" s="9">
        <v>6</v>
      </c>
      <c r="H62" s="51"/>
      <c r="I62" s="52"/>
    </row>
    <row r="63" spans="1:9" s="13" customFormat="1" ht="27.6" x14ac:dyDescent="0.3">
      <c r="A63" s="23">
        <v>36</v>
      </c>
      <c r="B63" s="10" t="s">
        <v>185</v>
      </c>
      <c r="C63" s="78" t="s">
        <v>275</v>
      </c>
      <c r="D63" s="10" t="s">
        <v>115</v>
      </c>
      <c r="E63" s="9">
        <v>1</v>
      </c>
      <c r="F63" s="9" t="s">
        <v>65</v>
      </c>
      <c r="G63" s="9">
        <v>6</v>
      </c>
      <c r="H63" s="51"/>
      <c r="I63" s="52"/>
    </row>
    <row r="64" spans="1:9" s="13" customFormat="1" ht="55.2" x14ac:dyDescent="0.3">
      <c r="A64" s="23">
        <v>37</v>
      </c>
      <c r="B64" s="10" t="s">
        <v>186</v>
      </c>
      <c r="C64" s="78" t="s">
        <v>276</v>
      </c>
      <c r="D64" s="10" t="s">
        <v>115</v>
      </c>
      <c r="E64" s="9">
        <v>1</v>
      </c>
      <c r="F64" s="9" t="s">
        <v>65</v>
      </c>
      <c r="G64" s="9">
        <v>6</v>
      </c>
      <c r="H64" s="51"/>
      <c r="I64" s="52"/>
    </row>
    <row r="65" spans="1:9" s="13" customFormat="1" ht="27.6" x14ac:dyDescent="0.3">
      <c r="A65" s="23">
        <v>38</v>
      </c>
      <c r="B65" s="10" t="s">
        <v>187</v>
      </c>
      <c r="C65" s="78" t="s">
        <v>277</v>
      </c>
      <c r="D65" s="10" t="s">
        <v>115</v>
      </c>
      <c r="E65" s="9">
        <v>1</v>
      </c>
      <c r="F65" s="9" t="s">
        <v>65</v>
      </c>
      <c r="G65" s="9">
        <v>6</v>
      </c>
      <c r="H65" s="51"/>
      <c r="I65" s="52"/>
    </row>
    <row r="66" spans="1:9" s="13" customFormat="1" ht="55.2" x14ac:dyDescent="0.3">
      <c r="A66" s="23">
        <v>39</v>
      </c>
      <c r="B66" s="10" t="s">
        <v>188</v>
      </c>
      <c r="C66" s="78" t="s">
        <v>278</v>
      </c>
      <c r="D66" s="10" t="s">
        <v>115</v>
      </c>
      <c r="E66" s="9">
        <v>1</v>
      </c>
      <c r="F66" s="9" t="s">
        <v>65</v>
      </c>
      <c r="G66" s="9">
        <v>6</v>
      </c>
      <c r="H66" s="51"/>
      <c r="I66" s="52"/>
    </row>
    <row r="67" spans="1:9" s="13" customFormat="1" ht="41.4" x14ac:dyDescent="0.3">
      <c r="A67" s="23">
        <v>40</v>
      </c>
      <c r="B67" s="10" t="s">
        <v>189</v>
      </c>
      <c r="C67" s="78" t="s">
        <v>279</v>
      </c>
      <c r="D67" s="10" t="s">
        <v>115</v>
      </c>
      <c r="E67" s="9">
        <v>1</v>
      </c>
      <c r="F67" s="9" t="s">
        <v>65</v>
      </c>
      <c r="G67" s="9">
        <v>6</v>
      </c>
      <c r="H67" s="51"/>
      <c r="I67" s="52"/>
    </row>
    <row r="68" spans="1:9" s="13" customFormat="1" ht="27.6" x14ac:dyDescent="0.3">
      <c r="A68" s="23">
        <v>41</v>
      </c>
      <c r="B68" s="10" t="s">
        <v>190</v>
      </c>
      <c r="C68" s="78" t="s">
        <v>280</v>
      </c>
      <c r="D68" s="10" t="s">
        <v>115</v>
      </c>
      <c r="E68" s="9">
        <v>1</v>
      </c>
      <c r="F68" s="9" t="s">
        <v>65</v>
      </c>
      <c r="G68" s="9">
        <v>1</v>
      </c>
      <c r="H68" s="51"/>
      <c r="I68" s="52"/>
    </row>
    <row r="69" spans="1:9" s="13" customFormat="1" ht="41.4" x14ac:dyDescent="0.3">
      <c r="A69" s="23">
        <v>42</v>
      </c>
      <c r="B69" s="10" t="s">
        <v>191</v>
      </c>
      <c r="C69" s="78" t="s">
        <v>281</v>
      </c>
      <c r="D69" s="10" t="s">
        <v>115</v>
      </c>
      <c r="E69" s="9">
        <v>1</v>
      </c>
      <c r="F69" s="9" t="s">
        <v>65</v>
      </c>
      <c r="G69" s="9">
        <v>1</v>
      </c>
      <c r="H69" s="51"/>
      <c r="I69" s="52"/>
    </row>
    <row r="70" spans="1:9" s="13" customFormat="1" ht="27.6" x14ac:dyDescent="0.3">
      <c r="A70" s="23">
        <v>43</v>
      </c>
      <c r="B70" s="10" t="s">
        <v>192</v>
      </c>
      <c r="C70" s="78" t="s">
        <v>282</v>
      </c>
      <c r="D70" s="10" t="s">
        <v>115</v>
      </c>
      <c r="E70" s="9">
        <v>1</v>
      </c>
      <c r="F70" s="9" t="s">
        <v>65</v>
      </c>
      <c r="G70" s="9">
        <v>1</v>
      </c>
      <c r="H70" s="71"/>
      <c r="I70" s="72"/>
    </row>
    <row r="71" spans="1:9" s="13" customFormat="1" ht="41.4" x14ac:dyDescent="0.3">
      <c r="A71" s="23">
        <v>44</v>
      </c>
      <c r="B71" s="10" t="s">
        <v>193</v>
      </c>
      <c r="C71" s="78" t="s">
        <v>283</v>
      </c>
      <c r="D71" s="10" t="s">
        <v>115</v>
      </c>
      <c r="E71" s="9">
        <v>1</v>
      </c>
      <c r="F71" s="9" t="s">
        <v>65</v>
      </c>
      <c r="G71" s="9">
        <v>1</v>
      </c>
      <c r="H71" s="71"/>
      <c r="I71" s="72"/>
    </row>
    <row r="72" spans="1:9" s="13" customFormat="1" ht="55.2" x14ac:dyDescent="0.3">
      <c r="A72" s="23">
        <v>45</v>
      </c>
      <c r="B72" s="10" t="s">
        <v>194</v>
      </c>
      <c r="C72" s="78" t="s">
        <v>284</v>
      </c>
      <c r="D72" s="10" t="s">
        <v>115</v>
      </c>
      <c r="E72" s="9">
        <v>1</v>
      </c>
      <c r="F72" s="9" t="s">
        <v>65</v>
      </c>
      <c r="G72" s="9">
        <v>1</v>
      </c>
      <c r="H72" s="71"/>
      <c r="I72" s="72"/>
    </row>
    <row r="73" spans="1:9" s="13" customFormat="1" ht="69" x14ac:dyDescent="0.3">
      <c r="A73" s="23">
        <v>46</v>
      </c>
      <c r="B73" s="10" t="s">
        <v>195</v>
      </c>
      <c r="C73" s="78" t="s">
        <v>285</v>
      </c>
      <c r="D73" s="10" t="s">
        <v>115</v>
      </c>
      <c r="E73" s="9">
        <v>1</v>
      </c>
      <c r="F73" s="9" t="s">
        <v>65</v>
      </c>
      <c r="G73" s="9">
        <v>1</v>
      </c>
      <c r="H73" s="71"/>
      <c r="I73" s="72"/>
    </row>
    <row r="74" spans="1:9" s="13" customFormat="1" ht="41.4" x14ac:dyDescent="0.3">
      <c r="A74" s="23">
        <v>47</v>
      </c>
      <c r="B74" s="10" t="s">
        <v>196</v>
      </c>
      <c r="C74" s="78" t="s">
        <v>286</v>
      </c>
      <c r="D74" s="10" t="s">
        <v>115</v>
      </c>
      <c r="E74" s="9">
        <v>1</v>
      </c>
      <c r="F74" s="9" t="s">
        <v>65</v>
      </c>
      <c r="G74" s="9">
        <v>1</v>
      </c>
      <c r="H74" s="71"/>
      <c r="I74" s="72"/>
    </row>
    <row r="75" spans="1:9" ht="21" x14ac:dyDescent="0.3">
      <c r="A75" s="112" t="s">
        <v>7</v>
      </c>
      <c r="B75" s="113"/>
      <c r="C75" s="113"/>
      <c r="D75" s="94"/>
      <c r="E75" s="94"/>
      <c r="F75" s="94"/>
      <c r="G75" s="94"/>
      <c r="H75" s="113"/>
    </row>
    <row r="76" spans="1:9" ht="55.2" x14ac:dyDescent="0.3">
      <c r="A76" s="65" t="s">
        <v>6</v>
      </c>
      <c r="B76" s="65" t="s">
        <v>5</v>
      </c>
      <c r="C76" s="65" t="s">
        <v>4</v>
      </c>
      <c r="D76" s="65" t="s">
        <v>3</v>
      </c>
      <c r="E76" s="65" t="s">
        <v>2</v>
      </c>
      <c r="F76" s="65" t="s">
        <v>1</v>
      </c>
      <c r="G76" s="65" t="s">
        <v>0</v>
      </c>
      <c r="H76" s="65" t="s">
        <v>11</v>
      </c>
      <c r="I76" s="65" t="s">
        <v>56</v>
      </c>
    </row>
    <row r="77" spans="1:9" x14ac:dyDescent="0.3">
      <c r="A77" s="69">
        <v>1</v>
      </c>
      <c r="B77" s="10" t="s">
        <v>121</v>
      </c>
      <c r="C77" s="10"/>
      <c r="D77" s="10"/>
      <c r="E77" s="9"/>
      <c r="F77" s="9"/>
      <c r="G77" s="9"/>
      <c r="H77" s="70"/>
      <c r="I77" s="52"/>
    </row>
    <row r="78" spans="1:9" x14ac:dyDescent="0.3">
      <c r="I78" s="68"/>
    </row>
  </sheetData>
  <mergeCells count="31">
    <mergeCell ref="A75:H75"/>
    <mergeCell ref="A26:H26"/>
    <mergeCell ref="A1:H1"/>
    <mergeCell ref="A5:H5"/>
    <mergeCell ref="A6:H6"/>
    <mergeCell ref="A16:H16"/>
    <mergeCell ref="A14:B14"/>
    <mergeCell ref="C14:H14"/>
    <mergeCell ref="A2:H2"/>
    <mergeCell ref="A3:H3"/>
    <mergeCell ref="A4:H4"/>
    <mergeCell ref="A7:B7"/>
    <mergeCell ref="C7:H7"/>
    <mergeCell ref="A8:C8"/>
    <mergeCell ref="D8:H8"/>
    <mergeCell ref="A9:B9"/>
    <mergeCell ref="C9:H9"/>
    <mergeCell ref="A10:B10"/>
    <mergeCell ref="C10:D10"/>
    <mergeCell ref="E10:F10"/>
    <mergeCell ref="G10:H10"/>
    <mergeCell ref="A13:B13"/>
    <mergeCell ref="C13:H13"/>
    <mergeCell ref="A15:B15"/>
    <mergeCell ref="C15:H15"/>
    <mergeCell ref="A11:B11"/>
    <mergeCell ref="C11:D11"/>
    <mergeCell ref="E11:F11"/>
    <mergeCell ref="G11:H11"/>
    <mergeCell ref="A12:B12"/>
    <mergeCell ref="C12:H12"/>
  </mergeCells>
  <pageMargins left="0.7" right="0.7" top="0.75" bottom="0.75" header="0" footer="0"/>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13"/>
  <sheetViews>
    <sheetView zoomScale="87" zoomScaleNormal="87" workbookViewId="0">
      <selection activeCell="B8" sqref="B8"/>
    </sheetView>
  </sheetViews>
  <sheetFormatPr defaultColWidth="14.44140625" defaultRowHeight="14.4" x14ac:dyDescent="0.3"/>
  <cols>
    <col min="1" max="1" width="5.21875" style="1" customWidth="1"/>
    <col min="2" max="2" width="52" style="1" customWidth="1"/>
    <col min="3" max="3" width="27.44140625" style="1" customWidth="1"/>
    <col min="4" max="4" width="22" style="1" customWidth="1"/>
    <col min="5" max="5" width="15.44140625" style="1" customWidth="1"/>
    <col min="6" max="6" width="19.77734375" style="1" bestFit="1" customWidth="1"/>
    <col min="7" max="7" width="14.44140625" style="1" customWidth="1"/>
    <col min="8" max="9" width="8.77734375" style="1" customWidth="1"/>
    <col min="10" max="16384" width="14.44140625" style="1"/>
  </cols>
  <sheetData>
    <row r="1" spans="1:8" x14ac:dyDescent="0.3">
      <c r="A1" s="120" t="s">
        <v>10</v>
      </c>
      <c r="B1" s="121"/>
      <c r="C1" s="121"/>
      <c r="D1" s="121"/>
      <c r="E1" s="121"/>
      <c r="F1" s="121"/>
      <c r="G1" s="121"/>
    </row>
    <row r="2" spans="1:8" ht="21" x14ac:dyDescent="0.4">
      <c r="A2" s="96" t="s">
        <v>32</v>
      </c>
      <c r="B2" s="96"/>
      <c r="C2" s="96"/>
      <c r="D2" s="96"/>
      <c r="E2" s="96"/>
      <c r="F2" s="96"/>
      <c r="G2" s="96"/>
      <c r="H2" s="20"/>
    </row>
    <row r="3" spans="1:8" ht="21" x14ac:dyDescent="0.3">
      <c r="A3" s="97" t="str">
        <f>'Информация о Чемпионате'!B4</f>
        <v>Региональный этап Чемпионата</v>
      </c>
      <c r="B3" s="97"/>
      <c r="C3" s="97"/>
      <c r="D3" s="97"/>
      <c r="E3" s="97"/>
      <c r="F3" s="97"/>
      <c r="G3" s="97"/>
      <c r="H3" s="21"/>
    </row>
    <row r="4" spans="1:8" ht="21" x14ac:dyDescent="0.4">
      <c r="A4" s="96" t="s">
        <v>33</v>
      </c>
      <c r="B4" s="96"/>
      <c r="C4" s="96"/>
      <c r="D4" s="96"/>
      <c r="E4" s="96"/>
      <c r="F4" s="96"/>
      <c r="G4" s="96"/>
      <c r="H4" s="20"/>
    </row>
    <row r="5" spans="1:8" ht="20.399999999999999" x14ac:dyDescent="0.3">
      <c r="A5" s="122" t="str">
        <f>'Информация о Чемпионате'!B3</f>
        <v>Преподавание в младших классах юниоры</v>
      </c>
      <c r="B5" s="122"/>
      <c r="C5" s="122"/>
      <c r="D5" s="122"/>
      <c r="E5" s="122"/>
      <c r="F5" s="122"/>
      <c r="G5" s="122"/>
      <c r="H5" s="22"/>
    </row>
    <row r="6" spans="1:8" ht="21" x14ac:dyDescent="0.3">
      <c r="A6" s="112" t="s">
        <v>15</v>
      </c>
      <c r="B6" s="119"/>
      <c r="C6" s="119"/>
      <c r="D6" s="119"/>
      <c r="E6" s="119"/>
      <c r="F6" s="119"/>
      <c r="G6" s="119"/>
    </row>
    <row r="7" spans="1:8" ht="27.6" x14ac:dyDescent="0.3">
      <c r="A7" s="3" t="s">
        <v>6</v>
      </c>
      <c r="B7" s="3" t="s">
        <v>5</v>
      </c>
      <c r="C7" s="5" t="s">
        <v>4</v>
      </c>
      <c r="D7" s="3" t="s">
        <v>3</v>
      </c>
      <c r="E7" s="3" t="s">
        <v>2</v>
      </c>
      <c r="F7" s="3" t="s">
        <v>1</v>
      </c>
      <c r="G7" s="3" t="s">
        <v>16</v>
      </c>
    </row>
    <row r="8" spans="1:8" x14ac:dyDescent="0.3">
      <c r="A8" s="6">
        <v>1</v>
      </c>
      <c r="B8" s="57"/>
      <c r="C8" s="54"/>
      <c r="D8" s="58"/>
      <c r="E8" s="47"/>
      <c r="F8" s="47"/>
      <c r="G8" s="57"/>
    </row>
    <row r="9" spans="1:8" x14ac:dyDescent="0.3">
      <c r="A9" s="6">
        <v>2</v>
      </c>
      <c r="B9" s="57"/>
      <c r="C9" s="54"/>
      <c r="D9" s="58"/>
      <c r="E9" s="47"/>
      <c r="F9" s="47"/>
      <c r="G9" s="57"/>
    </row>
    <row r="10" spans="1:8" x14ac:dyDescent="0.3">
      <c r="A10" s="6">
        <v>3</v>
      </c>
      <c r="B10" s="57"/>
      <c r="C10" s="54"/>
      <c r="D10" s="59"/>
      <c r="E10" s="47"/>
      <c r="F10" s="47"/>
      <c r="G10" s="57"/>
    </row>
    <row r="11" spans="1:8" x14ac:dyDescent="0.3">
      <c r="A11" s="6">
        <v>4</v>
      </c>
      <c r="B11" s="60"/>
      <c r="C11" s="54"/>
      <c r="D11" s="61"/>
      <c r="E11" s="62"/>
      <c r="F11" s="47"/>
      <c r="G11" s="60"/>
    </row>
    <row r="12" spans="1:8" x14ac:dyDescent="0.3">
      <c r="A12" s="6">
        <v>5</v>
      </c>
      <c r="B12" s="54"/>
      <c r="C12" s="55"/>
      <c r="D12" s="56"/>
      <c r="E12" s="50"/>
      <c r="F12" s="50"/>
      <c r="G12" s="31"/>
    </row>
    <row r="13" spans="1:8" x14ac:dyDescent="0.3">
      <c r="A13" s="6">
        <v>6</v>
      </c>
      <c r="B13" s="57"/>
      <c r="C13" s="55"/>
      <c r="D13" s="56"/>
      <c r="E13" s="50"/>
      <c r="F13" s="50"/>
      <c r="G13" s="57"/>
    </row>
  </sheetData>
  <mergeCells count="6">
    <mergeCell ref="A6:G6"/>
    <mergeCell ref="A1:G1"/>
    <mergeCell ref="A5:G5"/>
    <mergeCell ref="A2:G2"/>
    <mergeCell ref="A3:G3"/>
    <mergeCell ref="A4:G4"/>
  </mergeCells>
  <pageMargins left="0.7" right="0.7" top="0.75" bottom="0.75" header="0" footer="0"/>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Информация о Чемпионате</vt:lpstr>
      <vt:lpstr>Общая инфраструктура</vt:lpstr>
      <vt:lpstr>Рабочее место конкурсантов</vt:lpstr>
      <vt:lpstr>Расходные материалы</vt:lpstr>
      <vt:lpstr>Личный инструмент конкурсанта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Vector</dc:creator>
  <cp:lastModifiedBy>Пользователь</cp:lastModifiedBy>
  <dcterms:created xsi:type="dcterms:W3CDTF">2023-01-11T12:24:27Z</dcterms:created>
  <dcterms:modified xsi:type="dcterms:W3CDTF">2026-01-15T10:24:22Z</dcterms:modified>
</cp:coreProperties>
</file>